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nievaldez\Desktop\"/>
    </mc:Choice>
  </mc:AlternateContent>
  <bookViews>
    <workbookView xWindow="0" yWindow="0" windowWidth="23040" windowHeight="9192"/>
  </bookViews>
  <sheets>
    <sheet name="MPA Degree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0" i="1" l="1"/>
  <c r="D28" i="1"/>
  <c r="D26" i="1"/>
  <c r="K22" i="1"/>
  <c r="J22" i="1"/>
  <c r="K16" i="1"/>
  <c r="J16" i="1"/>
  <c r="K15" i="1"/>
  <c r="J15" i="1"/>
  <c r="K14" i="1"/>
  <c r="J14" i="1"/>
  <c r="K11" i="1"/>
  <c r="J11" i="1"/>
  <c r="K10" i="1"/>
  <c r="J10" i="1"/>
  <c r="K9" i="1"/>
  <c r="J9" i="1"/>
  <c r="K8" i="1"/>
  <c r="J8" i="1"/>
  <c r="K7" i="1"/>
  <c r="J7" i="1"/>
  <c r="K6" i="1"/>
  <c r="J6" i="1"/>
  <c r="K5" i="1"/>
  <c r="J5" i="1"/>
  <c r="K4" i="1"/>
  <c r="J4" i="1"/>
</calcChain>
</file>

<file path=xl/sharedStrings.xml><?xml version="1.0" encoding="utf-8"?>
<sst xmlns="http://schemas.openxmlformats.org/spreadsheetml/2006/main" count="81" uniqueCount="48">
  <si>
    <t>Code</t>
  </si>
  <si>
    <t>Title</t>
  </si>
  <si>
    <t>Credits</t>
  </si>
  <si>
    <t>Semester</t>
  </si>
  <si>
    <t>Year</t>
  </si>
  <si>
    <t>Grade</t>
  </si>
  <si>
    <t>Date</t>
  </si>
  <si>
    <t>QP</t>
  </si>
  <si>
    <t>Total QPs</t>
  </si>
  <si>
    <t>Total GPA</t>
  </si>
  <si>
    <t>Unofficial Document without Director's Signature</t>
  </si>
  <si>
    <t>PAD 6703</t>
  </si>
  <si>
    <t>PAD 6060</t>
  </si>
  <si>
    <t>PAD 6227</t>
  </si>
  <si>
    <t>PAD 6275</t>
  </si>
  <si>
    <t>PAD 6307</t>
  </si>
  <si>
    <t>PAD 6417</t>
  </si>
  <si>
    <t>PAD 6710</t>
  </si>
  <si>
    <t>PAD 6056</t>
  </si>
  <si>
    <t>PAD 6946</t>
  </si>
  <si>
    <t>Internship in Public Administration</t>
  </si>
  <si>
    <t>Public Budgeting</t>
  </si>
  <si>
    <t>Political Economy for Public Managers</t>
  </si>
  <si>
    <t>Human Resources Management</t>
  </si>
  <si>
    <t>MPA GPA CALCULATION</t>
  </si>
  <si>
    <t>Signature of MPA Director</t>
  </si>
  <si>
    <t>Hours</t>
  </si>
  <si>
    <t>Total GPA Hours</t>
  </si>
  <si>
    <t>Practice of Public Management</t>
  </si>
  <si>
    <t>PAD 5700</t>
  </si>
  <si>
    <t>Policy Design &amp; Implementation</t>
  </si>
  <si>
    <t>FALL</t>
  </si>
  <si>
    <t>SPRING</t>
  </si>
  <si>
    <t>FALL term only</t>
  </si>
  <si>
    <t>SPRING term only</t>
  </si>
  <si>
    <t>MASTER OF PUBLIC ADMINISTRATION DEGREE</t>
  </si>
  <si>
    <t>FALL &amp; SPRING terms</t>
  </si>
  <si>
    <t>FA &amp; SP</t>
  </si>
  <si>
    <t>Fa, Sp, Su</t>
  </si>
  <si>
    <t>Fall, Spring, &amp; Summer</t>
  </si>
  <si>
    <r>
      <t xml:space="preserve">IV. Capstone (3 Hours) </t>
    </r>
    <r>
      <rPr>
        <b/>
        <i/>
        <sz val="10"/>
        <color rgb="FFFF0000"/>
        <rFont val="Arial"/>
        <family val="2"/>
      </rPr>
      <t>Must be taken during FINAL semester (&amp; ONLY with electives, NOT with core courses)</t>
    </r>
  </si>
  <si>
    <r>
      <t xml:space="preserve">III. Internship (3 Hours) </t>
    </r>
    <r>
      <rPr>
        <b/>
        <i/>
        <sz val="10"/>
        <color rgb="FFFF0000"/>
        <rFont val="Arial"/>
        <family val="2"/>
      </rPr>
      <t>If required</t>
    </r>
  </si>
  <si>
    <r>
      <t xml:space="preserve">I. Core Courses (24 Hours) </t>
    </r>
    <r>
      <rPr>
        <b/>
        <i/>
        <sz val="10"/>
        <color rgb="FFFF0000"/>
        <rFont val="Arial"/>
        <family val="2"/>
      </rPr>
      <t>PAD 6060 must be taken during FIRST semester (or Fall if starting in Summer)</t>
    </r>
  </si>
  <si>
    <t>II. Electives (9 Hours)</t>
  </si>
  <si>
    <t>Government Technology for Decision-Making</t>
  </si>
  <si>
    <t>Research Methods</t>
  </si>
  <si>
    <t>Quantitative Analysis</t>
  </si>
  <si>
    <t>Public Organizational Theory &amp; Leadership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</si>
</sst>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7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i/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9"/>
        <bgColor indexed="64"/>
      </patternFill>
    </fill>
    <fill>
      <patternFill patternType="solid">
        <fgColor theme="8" tint="0.79998168889431442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center"/>
    </xf>
    <xf numFmtId="0" fontId="1" fillId="0" borderId="1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6" borderId="8" xfId="0" applyFont="1" applyFill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/>
    </xf>
    <xf numFmtId="0" fontId="5" fillId="6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164" fontId="5" fillId="0" borderId="2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C9"/>
      <color rgb="FFFFFF79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tabSelected="1" zoomScaleNormal="100" workbookViewId="0">
      <selection sqref="A1:K1"/>
    </sheetView>
  </sheetViews>
  <sheetFormatPr defaultRowHeight="13.2" x14ac:dyDescent="0.25"/>
  <cols>
    <col min="1" max="1" width="10.6640625" customWidth="1"/>
    <col min="2" max="5" width="9.6640625" customWidth="1"/>
    <col min="6" max="6" width="8.6640625" customWidth="1"/>
    <col min="7" max="7" width="10.6640625" customWidth="1"/>
    <col min="8" max="8" width="8.6640625" customWidth="1"/>
    <col min="9" max="11" width="6.6640625" customWidth="1"/>
  </cols>
  <sheetData>
    <row r="1" spans="1:11" ht="21" customHeight="1" thickBot="1" x14ac:dyDescent="0.3">
      <c r="A1" s="14" t="s">
        <v>35</v>
      </c>
      <c r="B1" s="15"/>
      <c r="C1" s="15"/>
      <c r="D1" s="15"/>
      <c r="E1" s="15"/>
      <c r="F1" s="15"/>
      <c r="G1" s="15"/>
      <c r="H1" s="15"/>
      <c r="I1" s="15"/>
      <c r="J1" s="15"/>
      <c r="K1" s="16"/>
    </row>
    <row r="2" spans="1:11" ht="21" customHeight="1" thickBot="1" x14ac:dyDescent="0.3">
      <c r="A2" s="17" t="s">
        <v>42</v>
      </c>
      <c r="B2" s="20"/>
      <c r="C2" s="20"/>
      <c r="D2" s="20"/>
      <c r="E2" s="20"/>
      <c r="F2" s="20"/>
      <c r="G2" s="20"/>
      <c r="H2" s="20"/>
      <c r="I2" s="20"/>
      <c r="J2" s="20"/>
      <c r="K2" s="21"/>
    </row>
    <row r="3" spans="1:11" ht="13.5" customHeight="1" thickBot="1" x14ac:dyDescent="0.3">
      <c r="A3" s="2" t="s">
        <v>0</v>
      </c>
      <c r="B3" s="31" t="s">
        <v>1</v>
      </c>
      <c r="C3" s="31"/>
      <c r="D3" s="31"/>
      <c r="E3" s="31"/>
      <c r="F3" s="2" t="s">
        <v>2</v>
      </c>
      <c r="G3" s="2" t="s">
        <v>3</v>
      </c>
      <c r="H3" s="2" t="s">
        <v>4</v>
      </c>
      <c r="I3" s="2" t="s">
        <v>5</v>
      </c>
      <c r="J3" s="4" t="s">
        <v>7</v>
      </c>
      <c r="K3" s="2" t="s">
        <v>26</v>
      </c>
    </row>
    <row r="4" spans="1:11" ht="13.5" customHeight="1" thickBot="1" x14ac:dyDescent="0.3">
      <c r="A4" s="9" t="s">
        <v>29</v>
      </c>
      <c r="B4" s="25" t="s">
        <v>45</v>
      </c>
      <c r="C4" s="26"/>
      <c r="D4" s="26"/>
      <c r="E4" s="27"/>
      <c r="F4" s="9">
        <v>3</v>
      </c>
      <c r="G4" s="9" t="s">
        <v>31</v>
      </c>
      <c r="H4" s="9"/>
      <c r="I4" s="9"/>
      <c r="J4" s="9" t="str">
        <f>IF(I4="A+",12,IF(I4="A",12,IF(I4="A-",11.01,IF(I4="B+",9.99,IF(I4="B",9,IF(I4="B-",8.01,IF(I4="C+",6.99,IF(I4="C",6,IF(I4="C-",5.01,IF(I4="D+",3.99,IF(I4="D",3,IF(I4="D-",2.01,IF(I4="F",0,IF(I4="RG","",IF(I4="","",)))))))))))))))</f>
        <v/>
      </c>
      <c r="K4" s="9" t="str">
        <f>IF(I4="RG","",IF(AND(I4=""),"",SUM(F4)))</f>
        <v/>
      </c>
    </row>
    <row r="5" spans="1:11" ht="13.5" customHeight="1" thickBot="1" x14ac:dyDescent="0.3">
      <c r="A5" s="12" t="s">
        <v>12</v>
      </c>
      <c r="B5" s="32" t="s">
        <v>47</v>
      </c>
      <c r="C5" s="33"/>
      <c r="D5" s="33"/>
      <c r="E5" s="34"/>
      <c r="F5" s="12">
        <v>3</v>
      </c>
      <c r="G5" s="12" t="s">
        <v>37</v>
      </c>
      <c r="H5" s="12"/>
      <c r="I5" s="12"/>
      <c r="J5" s="12" t="str">
        <f t="shared" ref="J5:J11" si="0">IF(I5="A+",12,IF(I5="A",12,IF(I5="A-",11.01,IF(I5="B+",9.99,IF(I5="B",9,IF(I5="B-",8.01,IF(I5="C+",6.99,IF(I5="C",6,IF(I5="C-",5.01,IF(I5="D+",3.99,IF(I5="D",3,IF(I5="D-",2.01,IF(I5="F",0,IF(I5="RG","",IF(I5="","",)))))))))))))))</f>
        <v/>
      </c>
      <c r="K5" s="12" t="str">
        <f t="shared" ref="K5:K11" si="1">IF(I5="RG","",IF(AND(I5=""),"",SUM(F5)))</f>
        <v/>
      </c>
    </row>
    <row r="6" spans="1:11" ht="13.5" customHeight="1" thickBot="1" x14ac:dyDescent="0.3">
      <c r="A6" s="9" t="s">
        <v>13</v>
      </c>
      <c r="B6" s="25" t="s">
        <v>21</v>
      </c>
      <c r="C6" s="26"/>
      <c r="D6" s="26"/>
      <c r="E6" s="27"/>
      <c r="F6" s="9">
        <v>3</v>
      </c>
      <c r="G6" s="9" t="s">
        <v>31</v>
      </c>
      <c r="H6" s="9"/>
      <c r="I6" s="9"/>
      <c r="J6" s="9" t="str">
        <f t="shared" si="0"/>
        <v/>
      </c>
      <c r="K6" s="9" t="str">
        <f t="shared" si="1"/>
        <v/>
      </c>
    </row>
    <row r="7" spans="1:11" ht="13.5" customHeight="1" thickBot="1" x14ac:dyDescent="0.3">
      <c r="A7" s="9" t="s">
        <v>14</v>
      </c>
      <c r="B7" s="25" t="s">
        <v>22</v>
      </c>
      <c r="C7" s="26"/>
      <c r="D7" s="26"/>
      <c r="E7" s="27"/>
      <c r="F7" s="9">
        <v>3</v>
      </c>
      <c r="G7" s="9" t="s">
        <v>31</v>
      </c>
      <c r="H7" s="9"/>
      <c r="I7" s="9"/>
      <c r="J7" s="9" t="str">
        <f t="shared" si="0"/>
        <v/>
      </c>
      <c r="K7" s="9" t="str">
        <f t="shared" si="1"/>
        <v/>
      </c>
    </row>
    <row r="8" spans="1:11" ht="13.5" customHeight="1" thickBot="1" x14ac:dyDescent="0.3">
      <c r="A8" s="10" t="s">
        <v>15</v>
      </c>
      <c r="B8" s="22" t="s">
        <v>30</v>
      </c>
      <c r="C8" s="23"/>
      <c r="D8" s="23"/>
      <c r="E8" s="24"/>
      <c r="F8" s="10">
        <v>3</v>
      </c>
      <c r="G8" s="10" t="s">
        <v>32</v>
      </c>
      <c r="H8" s="10"/>
      <c r="I8" s="10"/>
      <c r="J8" s="10" t="str">
        <f t="shared" si="0"/>
        <v/>
      </c>
      <c r="K8" s="10" t="str">
        <f t="shared" si="1"/>
        <v/>
      </c>
    </row>
    <row r="9" spans="1:11" ht="13.5" customHeight="1" thickBot="1" x14ac:dyDescent="0.3">
      <c r="A9" s="9" t="s">
        <v>16</v>
      </c>
      <c r="B9" s="25" t="s">
        <v>23</v>
      </c>
      <c r="C9" s="26"/>
      <c r="D9" s="26"/>
      <c r="E9" s="27"/>
      <c r="F9" s="9">
        <v>3</v>
      </c>
      <c r="G9" s="9" t="s">
        <v>31</v>
      </c>
      <c r="H9" s="9"/>
      <c r="I9" s="9"/>
      <c r="J9" s="9" t="str">
        <f t="shared" si="0"/>
        <v/>
      </c>
      <c r="K9" s="9" t="str">
        <f t="shared" si="1"/>
        <v/>
      </c>
    </row>
    <row r="10" spans="1:11" ht="13.5" customHeight="1" thickBot="1" x14ac:dyDescent="0.3">
      <c r="A10" s="10" t="s">
        <v>11</v>
      </c>
      <c r="B10" s="22" t="s">
        <v>46</v>
      </c>
      <c r="C10" s="23"/>
      <c r="D10" s="23"/>
      <c r="E10" s="24"/>
      <c r="F10" s="10">
        <v>3</v>
      </c>
      <c r="G10" s="10" t="s">
        <v>32</v>
      </c>
      <c r="H10" s="10"/>
      <c r="I10" s="10"/>
      <c r="J10" s="10" t="str">
        <f t="shared" si="0"/>
        <v/>
      </c>
      <c r="K10" s="10" t="str">
        <f t="shared" si="1"/>
        <v/>
      </c>
    </row>
    <row r="11" spans="1:11" ht="13.5" customHeight="1" thickBot="1" x14ac:dyDescent="0.3">
      <c r="A11" s="10" t="s">
        <v>17</v>
      </c>
      <c r="B11" s="22" t="s">
        <v>44</v>
      </c>
      <c r="C11" s="23"/>
      <c r="D11" s="23"/>
      <c r="E11" s="24"/>
      <c r="F11" s="10">
        <v>3</v>
      </c>
      <c r="G11" s="10" t="s">
        <v>32</v>
      </c>
      <c r="H11" s="10"/>
      <c r="I11" s="10"/>
      <c r="J11" s="10" t="str">
        <f t="shared" si="0"/>
        <v/>
      </c>
      <c r="K11" s="10" t="str">
        <f t="shared" si="1"/>
        <v/>
      </c>
    </row>
    <row r="12" spans="1:11" ht="21" customHeight="1" thickBot="1" x14ac:dyDescent="0.3">
      <c r="A12" s="17" t="s">
        <v>43</v>
      </c>
      <c r="B12" s="18"/>
      <c r="C12" s="18"/>
      <c r="D12" s="18"/>
      <c r="E12" s="18"/>
      <c r="F12" s="18"/>
      <c r="G12" s="18"/>
      <c r="H12" s="18"/>
      <c r="I12" s="18"/>
      <c r="J12" s="18"/>
      <c r="K12" s="19"/>
    </row>
    <row r="13" spans="1:11" ht="13.5" customHeight="1" thickBot="1" x14ac:dyDescent="0.3">
      <c r="A13" s="2" t="s">
        <v>0</v>
      </c>
      <c r="B13" s="31" t="s">
        <v>1</v>
      </c>
      <c r="C13" s="31"/>
      <c r="D13" s="31"/>
      <c r="E13" s="31"/>
      <c r="F13" s="2" t="s">
        <v>2</v>
      </c>
      <c r="G13" s="2" t="s">
        <v>3</v>
      </c>
      <c r="H13" s="2" t="s">
        <v>4</v>
      </c>
      <c r="I13" s="2" t="s">
        <v>5</v>
      </c>
      <c r="J13" s="4" t="s">
        <v>7</v>
      </c>
      <c r="K13" s="2" t="s">
        <v>26</v>
      </c>
    </row>
    <row r="14" spans="1:11" ht="13.5" customHeight="1" thickBot="1" x14ac:dyDescent="0.3">
      <c r="A14" s="11"/>
      <c r="B14" s="37"/>
      <c r="C14" s="38"/>
      <c r="D14" s="38"/>
      <c r="E14" s="39"/>
      <c r="F14" s="11">
        <v>3</v>
      </c>
      <c r="G14" s="11" t="s">
        <v>38</v>
      </c>
      <c r="H14" s="11"/>
      <c r="I14" s="11"/>
      <c r="J14" s="11" t="str">
        <f t="shared" ref="J14:J16" si="2">IF(I14="A+",12,IF(I14="A",12,IF(I14="A-",11.01,IF(I14="B+",9.99,IF(I14="B",9,IF(I14="B-",8.01,IF(I14="C+",6.99,IF(I14="C",6,IF(I14="C-",5.01,IF(I14="D+",3.99,IF(I14="D",3,IF(I14="D-",2.01,IF(I14="F",0,IF(I14="RG","",IF(I14="","",)))))))))))))))</f>
        <v/>
      </c>
      <c r="K14" s="11" t="str">
        <f t="shared" ref="K14:K16" si="3">IF(I14="RG","",IF(AND(I14=""),"",SUM(F14)))</f>
        <v/>
      </c>
    </row>
    <row r="15" spans="1:11" ht="13.5" customHeight="1" thickBot="1" x14ac:dyDescent="0.3">
      <c r="A15" s="11"/>
      <c r="B15" s="37"/>
      <c r="C15" s="38"/>
      <c r="D15" s="38"/>
      <c r="E15" s="39"/>
      <c r="F15" s="11">
        <v>3</v>
      </c>
      <c r="G15" s="11" t="s">
        <v>38</v>
      </c>
      <c r="H15" s="11"/>
      <c r="I15" s="11"/>
      <c r="J15" s="11" t="str">
        <f t="shared" si="2"/>
        <v/>
      </c>
      <c r="K15" s="11" t="str">
        <f t="shared" si="3"/>
        <v/>
      </c>
    </row>
    <row r="16" spans="1:11" ht="13.5" customHeight="1" thickBot="1" x14ac:dyDescent="0.3">
      <c r="A16" s="11"/>
      <c r="B16" s="37"/>
      <c r="C16" s="38"/>
      <c r="D16" s="38"/>
      <c r="E16" s="39"/>
      <c r="F16" s="11">
        <v>3</v>
      </c>
      <c r="G16" s="11" t="s">
        <v>38</v>
      </c>
      <c r="H16" s="11"/>
      <c r="I16" s="11"/>
      <c r="J16" s="11" t="str">
        <f t="shared" si="2"/>
        <v/>
      </c>
      <c r="K16" s="11" t="str">
        <f t="shared" si="3"/>
        <v/>
      </c>
    </row>
    <row r="17" spans="1:13" ht="21" customHeight="1" thickBot="1" x14ac:dyDescent="0.3">
      <c r="A17" s="17" t="s">
        <v>41</v>
      </c>
      <c r="B17" s="18"/>
      <c r="C17" s="18"/>
      <c r="D17" s="18"/>
      <c r="E17" s="18"/>
      <c r="F17" s="18"/>
      <c r="G17" s="18"/>
      <c r="H17" s="18"/>
      <c r="I17" s="18"/>
      <c r="J17" s="18"/>
      <c r="K17" s="19"/>
    </row>
    <row r="18" spans="1:13" ht="13.5" customHeight="1" thickBot="1" x14ac:dyDescent="0.3">
      <c r="A18" s="2" t="s">
        <v>0</v>
      </c>
      <c r="B18" s="31" t="s">
        <v>1</v>
      </c>
      <c r="C18" s="31"/>
      <c r="D18" s="31"/>
      <c r="E18" s="31"/>
      <c r="F18" s="2" t="s">
        <v>2</v>
      </c>
      <c r="G18" s="2" t="s">
        <v>3</v>
      </c>
      <c r="H18" s="2" t="s">
        <v>4</v>
      </c>
      <c r="I18" s="2" t="s">
        <v>5</v>
      </c>
      <c r="J18" s="4" t="s">
        <v>7</v>
      </c>
      <c r="K18" s="2" t="s">
        <v>26</v>
      </c>
    </row>
    <row r="19" spans="1:13" ht="13.5" customHeight="1" thickBot="1" x14ac:dyDescent="0.3">
      <c r="A19" s="11" t="s">
        <v>19</v>
      </c>
      <c r="B19" s="37" t="s">
        <v>20</v>
      </c>
      <c r="C19" s="38"/>
      <c r="D19" s="38"/>
      <c r="E19" s="39"/>
      <c r="F19" s="11">
        <v>3</v>
      </c>
      <c r="G19" s="11" t="s">
        <v>38</v>
      </c>
      <c r="H19" s="11"/>
      <c r="I19" s="28"/>
      <c r="J19" s="29"/>
      <c r="K19" s="30"/>
    </row>
    <row r="20" spans="1:13" ht="21" customHeight="1" thickBot="1" x14ac:dyDescent="0.3">
      <c r="A20" s="17" t="s">
        <v>40</v>
      </c>
      <c r="B20" s="18"/>
      <c r="C20" s="18"/>
      <c r="D20" s="18"/>
      <c r="E20" s="18"/>
      <c r="F20" s="18"/>
      <c r="G20" s="18"/>
      <c r="H20" s="18"/>
      <c r="I20" s="18"/>
      <c r="J20" s="18"/>
      <c r="K20" s="19"/>
    </row>
    <row r="21" spans="1:13" ht="13.5" customHeight="1" thickBot="1" x14ac:dyDescent="0.3">
      <c r="A21" s="8" t="s">
        <v>0</v>
      </c>
      <c r="B21" s="14" t="s">
        <v>1</v>
      </c>
      <c r="C21" s="15"/>
      <c r="D21" s="15"/>
      <c r="E21" s="16"/>
      <c r="F21" s="8" t="s">
        <v>2</v>
      </c>
      <c r="G21" s="8" t="s">
        <v>3</v>
      </c>
      <c r="H21" s="8" t="s">
        <v>4</v>
      </c>
      <c r="I21" s="8" t="s">
        <v>5</v>
      </c>
      <c r="J21" s="8" t="s">
        <v>7</v>
      </c>
      <c r="K21" s="8" t="s">
        <v>26</v>
      </c>
    </row>
    <row r="22" spans="1:13" ht="13.5" customHeight="1" thickBot="1" x14ac:dyDescent="0.3">
      <c r="A22" s="13" t="s">
        <v>18</v>
      </c>
      <c r="B22" s="45" t="s">
        <v>28</v>
      </c>
      <c r="C22" s="46"/>
      <c r="D22" s="46"/>
      <c r="E22" s="47"/>
      <c r="F22" s="13">
        <v>3</v>
      </c>
      <c r="G22" s="12" t="s">
        <v>37</v>
      </c>
      <c r="H22" s="12"/>
      <c r="I22" s="12"/>
      <c r="J22" s="12" t="str">
        <f>IF(I22="A+",12,IF(I22="A",12,IF(I22="A-",11.01,IF(I22="B+",9.99,IF(I22="B",9,IF(I22="B-",8.01,IF(I22="C+",6.99,IF(I22="C",6,IF(I22="C-",5.01,IF(I22="D+",3.99,IF(I22="D",3,IF(I22="D-",2.01,IF(I22="F",0,IF(I22="RG","",IF(I22="","",)))))))))))))))</f>
        <v/>
      </c>
      <c r="K22" s="12" t="str">
        <f>IF(I22="RG","",IF(AND(I22=""),"",SUM(F22)))</f>
        <v/>
      </c>
    </row>
    <row r="23" spans="1:13" ht="13.5" customHeight="1" thickBot="1" x14ac:dyDescent="0.3">
      <c r="A23" s="58"/>
      <c r="B23" s="57"/>
      <c r="C23" s="57"/>
      <c r="D23" s="57"/>
      <c r="E23" s="57"/>
      <c r="F23" s="57"/>
      <c r="G23" s="57"/>
      <c r="H23" s="57"/>
      <c r="I23" s="57"/>
      <c r="J23" s="57"/>
      <c r="K23" s="59"/>
      <c r="M23" s="1"/>
    </row>
    <row r="24" spans="1:13" ht="13.5" customHeight="1" thickBot="1" x14ac:dyDescent="0.3">
      <c r="A24" s="54"/>
      <c r="B24" s="51" t="s">
        <v>24</v>
      </c>
      <c r="C24" s="52"/>
      <c r="D24" s="52"/>
      <c r="E24" s="53"/>
      <c r="F24" s="55"/>
      <c r="G24" s="56"/>
      <c r="H24" s="56"/>
      <c r="I24" s="56"/>
      <c r="J24" s="56"/>
      <c r="K24" s="60"/>
    </row>
    <row r="25" spans="1:13" ht="13.5" customHeight="1" thickBot="1" x14ac:dyDescent="0.3">
      <c r="A25" s="54"/>
      <c r="B25" s="42"/>
      <c r="C25" s="43"/>
      <c r="D25" s="43"/>
      <c r="E25" s="41"/>
      <c r="F25" s="55"/>
      <c r="G25" s="49"/>
      <c r="H25" s="49"/>
      <c r="I25" s="49"/>
      <c r="J25" s="49"/>
      <c r="K25" s="60"/>
    </row>
    <row r="26" spans="1:13" ht="13.5" customHeight="1" thickBot="1" x14ac:dyDescent="0.3">
      <c r="A26" s="54"/>
      <c r="B26" s="40" t="s">
        <v>8</v>
      </c>
      <c r="C26" s="41"/>
      <c r="D26" s="42">
        <f>SUM(J4:J11,J14:J16,J22)</f>
        <v>0</v>
      </c>
      <c r="E26" s="41"/>
      <c r="F26" s="55"/>
      <c r="G26" s="3"/>
      <c r="H26" s="25" t="s">
        <v>33</v>
      </c>
      <c r="I26" s="26"/>
      <c r="J26" s="27"/>
      <c r="K26" s="60"/>
    </row>
    <row r="27" spans="1:13" ht="13.5" customHeight="1" thickBot="1" x14ac:dyDescent="0.3">
      <c r="A27" s="54"/>
      <c r="B27" s="42"/>
      <c r="C27" s="43"/>
      <c r="D27" s="43"/>
      <c r="E27" s="41"/>
      <c r="F27" s="55"/>
      <c r="G27" s="3"/>
      <c r="H27" s="22" t="s">
        <v>34</v>
      </c>
      <c r="I27" s="23"/>
      <c r="J27" s="24"/>
      <c r="K27" s="60"/>
    </row>
    <row r="28" spans="1:13" ht="13.5" customHeight="1" thickBot="1" x14ac:dyDescent="0.3">
      <c r="A28" s="54"/>
      <c r="B28" s="40" t="s">
        <v>27</v>
      </c>
      <c r="C28" s="41"/>
      <c r="D28" s="42">
        <f>SUM(K4:K11,K14:K16,K22)</f>
        <v>0</v>
      </c>
      <c r="E28" s="41"/>
      <c r="F28" s="55"/>
      <c r="G28" s="3"/>
      <c r="H28" s="32" t="s">
        <v>36</v>
      </c>
      <c r="I28" s="33"/>
      <c r="J28" s="34"/>
      <c r="K28" s="60"/>
    </row>
    <row r="29" spans="1:13" ht="13.5" customHeight="1" thickBot="1" x14ac:dyDescent="0.3">
      <c r="A29" s="54"/>
      <c r="B29" s="42"/>
      <c r="C29" s="43"/>
      <c r="D29" s="43"/>
      <c r="E29" s="41"/>
      <c r="F29" s="55"/>
      <c r="G29" s="3"/>
      <c r="H29" s="37" t="s">
        <v>39</v>
      </c>
      <c r="I29" s="38"/>
      <c r="J29" s="39"/>
      <c r="K29" s="60"/>
    </row>
    <row r="30" spans="1:13" ht="13.5" customHeight="1" thickBot="1" x14ac:dyDescent="0.3">
      <c r="A30" s="54"/>
      <c r="B30" s="40" t="s">
        <v>9</v>
      </c>
      <c r="C30" s="44"/>
      <c r="D30" s="61">
        <f>IFERROR(D26/D28,0)</f>
        <v>0</v>
      </c>
      <c r="E30" s="62"/>
      <c r="F30" s="55"/>
      <c r="G30" s="57"/>
      <c r="H30" s="57"/>
      <c r="I30" s="57"/>
      <c r="J30" s="57"/>
      <c r="K30" s="60"/>
    </row>
    <row r="31" spans="1:13" ht="13.5" customHeight="1" thickBot="1" x14ac:dyDescent="0.3">
      <c r="A31" s="54"/>
      <c r="B31" s="42"/>
      <c r="C31" s="43"/>
      <c r="D31" s="43"/>
      <c r="E31" s="41"/>
      <c r="F31" s="55"/>
      <c r="G31" s="56"/>
      <c r="H31" s="56"/>
      <c r="I31" s="56"/>
      <c r="J31" s="56"/>
      <c r="K31" s="60"/>
    </row>
    <row r="32" spans="1:13" ht="13.5" customHeight="1" thickBot="1" x14ac:dyDescent="0.3">
      <c r="A32" s="48"/>
      <c r="B32" s="49"/>
      <c r="C32" s="49"/>
      <c r="D32" s="49"/>
      <c r="E32" s="49"/>
      <c r="F32" s="49"/>
      <c r="G32" s="49"/>
      <c r="H32" s="49"/>
      <c r="I32" s="49"/>
      <c r="J32" s="49"/>
      <c r="K32" s="50"/>
    </row>
    <row r="33" spans="1:11" ht="13.5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</row>
    <row r="34" spans="1:11" ht="13.5" customHeight="1" thickBot="1" x14ac:dyDescent="0.3">
      <c r="A34" s="35" t="s">
        <v>10</v>
      </c>
      <c r="B34" s="36"/>
      <c r="C34" s="36"/>
      <c r="D34" s="36"/>
      <c r="E34" s="36"/>
      <c r="F34" s="5"/>
      <c r="G34" s="6"/>
      <c r="H34" s="6"/>
      <c r="I34" s="6"/>
      <c r="J34" s="5"/>
      <c r="K34" s="5"/>
    </row>
    <row r="35" spans="1:11" ht="13.5" customHeight="1" x14ac:dyDescent="0.25">
      <c r="A35" s="7" t="s">
        <v>25</v>
      </c>
      <c r="B35" s="7"/>
      <c r="C35" s="7"/>
      <c r="D35" s="7"/>
      <c r="E35" s="7"/>
      <c r="F35" s="7"/>
      <c r="G35" s="7" t="s">
        <v>6</v>
      </c>
      <c r="H35" s="7"/>
      <c r="I35" s="7"/>
      <c r="J35" s="7"/>
      <c r="K35" s="7"/>
    </row>
  </sheetData>
  <mergeCells count="46">
    <mergeCell ref="H28:J28"/>
    <mergeCell ref="B22:E22"/>
    <mergeCell ref="A32:K32"/>
    <mergeCell ref="B14:E14"/>
    <mergeCell ref="B16:E16"/>
    <mergeCell ref="B24:E24"/>
    <mergeCell ref="A17:K17"/>
    <mergeCell ref="A24:A31"/>
    <mergeCell ref="F24:F31"/>
    <mergeCell ref="G24:J25"/>
    <mergeCell ref="G30:J31"/>
    <mergeCell ref="A23:K23"/>
    <mergeCell ref="K24:K31"/>
    <mergeCell ref="B31:E31"/>
    <mergeCell ref="H27:J27"/>
    <mergeCell ref="A34:E34"/>
    <mergeCell ref="B15:E15"/>
    <mergeCell ref="A12:K12"/>
    <mergeCell ref="B28:C28"/>
    <mergeCell ref="D26:E26"/>
    <mergeCell ref="D28:E28"/>
    <mergeCell ref="B18:E18"/>
    <mergeCell ref="B19:E19"/>
    <mergeCell ref="B25:E25"/>
    <mergeCell ref="D30:E30"/>
    <mergeCell ref="B26:C26"/>
    <mergeCell ref="B27:E27"/>
    <mergeCell ref="H26:J26"/>
    <mergeCell ref="B30:C30"/>
    <mergeCell ref="H29:J29"/>
    <mergeCell ref="B29:E29"/>
    <mergeCell ref="A1:K1"/>
    <mergeCell ref="A20:K20"/>
    <mergeCell ref="B21:E21"/>
    <mergeCell ref="A2:K2"/>
    <mergeCell ref="B8:E8"/>
    <mergeCell ref="B9:E9"/>
    <mergeCell ref="B10:E10"/>
    <mergeCell ref="B11:E11"/>
    <mergeCell ref="I19:K19"/>
    <mergeCell ref="B3:E3"/>
    <mergeCell ref="B13:E13"/>
    <mergeCell ref="B4:E4"/>
    <mergeCell ref="B5:E5"/>
    <mergeCell ref="B6:E6"/>
    <mergeCell ref="B7:E7"/>
  </mergeCells>
  <phoneticPr fontId="2" type="noConversion"/>
  <dataValidations count="1">
    <dataValidation type="list" allowBlank="1" showInputMessage="1" showErrorMessage="1" sqref="I4:I11 I14:I16 I22">
      <formula1>"RG,A+,A,A-,B+,B,B-,C+,C,C-,D+,D,D-,F"</formula1>
    </dataValidation>
  </dataValidations>
  <printOptions horizontalCentered="1"/>
  <pageMargins left="0.5" right="0.5" top="0.5" bottom="0.5" header="0.5" footer="0.5"/>
  <pageSetup scale="95" orientation="portrait" r:id="rId1"/>
  <headerFooter alignWithMargins="0"/>
  <cellWatches>
    <cellWatch r="I5"/>
  </cellWatch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MPA Degree</vt:lpstr>
    </vt:vector>
  </TitlesOfParts>
  <Company>University of South Florida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Valdez, Annie</dc:creator>
  <cp:lastModifiedBy>Annie Valdez</cp:lastModifiedBy>
  <cp:lastPrinted>2022-08-10T20:47:21Z</cp:lastPrinted>
  <dcterms:created xsi:type="dcterms:W3CDTF">2005-09-28T18:08:46Z</dcterms:created>
  <dcterms:modified xsi:type="dcterms:W3CDTF">2024-08-08T18:40:28Z</dcterms:modified>
</cp:coreProperties>
</file>