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A106\Downloads\"/>
    </mc:Choice>
  </mc:AlternateContent>
  <xr:revisionPtr revIDLastSave="0" documentId="13_ncr:1_{AEA09515-7106-40B8-9AFB-5ED8FEBF22FF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Instructions" sheetId="10" r:id="rId1"/>
    <sheet name="REPORTING FORM" sheetId="11" r:id="rId2"/>
    <sheet name="Sheet1" sheetId="9" state="hidden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4" i="11" l="1"/>
  <c r="D213" i="11"/>
  <c r="D212" i="11"/>
  <c r="D211" i="11"/>
  <c r="D210" i="11"/>
  <c r="D209" i="11"/>
  <c r="D208" i="11"/>
  <c r="D207" i="11"/>
  <c r="E40" i="11"/>
  <c r="D11" i="11" s="1"/>
  <c r="B15" i="11"/>
  <c r="D215" i="11" l="1"/>
  <c r="E208" i="11" s="1"/>
  <c r="E207" i="11" l="1"/>
  <c r="E214" i="11"/>
  <c r="E212" i="11"/>
  <c r="E211" i="11"/>
  <c r="E209" i="11"/>
  <c r="E213" i="11"/>
  <c r="E210" i="11"/>
  <c r="E215" i="11" l="1"/>
</calcChain>
</file>

<file path=xl/sharedStrings.xml><?xml version="1.0" encoding="utf-8"?>
<sst xmlns="http://schemas.openxmlformats.org/spreadsheetml/2006/main" count="64" uniqueCount="55">
  <si>
    <t>COMPANY NAME</t>
  </si>
  <si>
    <t>Woman Owned</t>
  </si>
  <si>
    <t>Veteran Owned</t>
  </si>
  <si>
    <t>Asian American</t>
  </si>
  <si>
    <t>Hispanic American</t>
  </si>
  <si>
    <t>Native American</t>
  </si>
  <si>
    <t>CBE CATEGORY</t>
  </si>
  <si>
    <t>YTD TOTAL</t>
  </si>
  <si>
    <t>% OF UTILZATION</t>
  </si>
  <si>
    <t xml:space="preserve">TOTAL </t>
  </si>
  <si>
    <t>CONTACT EMAIL:</t>
  </si>
  <si>
    <t>CONTACT PHONE:</t>
  </si>
  <si>
    <t>FOR OFFICE OF SUPPLIER DIVERSITY USE ONLY</t>
  </si>
  <si>
    <t>CONTACT PERSON SUBMITTING REPORT*:</t>
  </si>
  <si>
    <t>DESCRIPTION GOODS/SERVICES</t>
  </si>
  <si>
    <t>JANE DOE</t>
  </si>
  <si>
    <t>JANEDOE@USF.EDU</t>
  </si>
  <si>
    <t>813.123.4567</t>
  </si>
  <si>
    <t>REPORTING MONTH:</t>
  </si>
  <si>
    <t>SECTION 2 - TOTAL SPEND SUMMARY</t>
  </si>
  <si>
    <t>REPORT DATE:</t>
  </si>
  <si>
    <t>INSTRUCTIONS FOR USE</t>
  </si>
  <si>
    <t>**Please contact Renee Beckord with any questions- Rbeckford @usf.edu or 813-974-6066**</t>
  </si>
  <si>
    <t>Step 1: Input the name of the College being reported</t>
  </si>
  <si>
    <t>Step 2: Complete the contact information ( name, email, phone number)</t>
  </si>
  <si>
    <t>Step 3: Input the date this report has been completed</t>
  </si>
  <si>
    <t>SECTION 1 -</t>
  </si>
  <si>
    <t>Step 4: Select reporting Month from the drop down menu (example Jan - Dec)</t>
  </si>
  <si>
    <t xml:space="preserve">Step 5: Select Diverse Category of spend from drop down menu. Add Name of Company/Vendor/Supplier , Description of Goods/Services, and total amount of Monthly Spend for Each  </t>
  </si>
  <si>
    <t>Step 6: If no data to report for the monthly reporting period, please enter all Zero's.</t>
  </si>
  <si>
    <t>Step 7: Submit report to to osd@usf.edu by the 15th of each Month</t>
  </si>
  <si>
    <t>COLLEGE/DEPARTMENT:</t>
  </si>
  <si>
    <t>TOTAL DIVERSE BUSINESS SPEND:</t>
  </si>
  <si>
    <t>MBE (No Designation)</t>
  </si>
  <si>
    <t>African American Owned</t>
  </si>
  <si>
    <t>PCARD (Y/N)</t>
  </si>
  <si>
    <t>Y</t>
  </si>
  <si>
    <t>N</t>
  </si>
  <si>
    <t>Small Business</t>
  </si>
  <si>
    <t>TIER (1/2)</t>
  </si>
  <si>
    <t>TIER1</t>
  </si>
  <si>
    <t>TIER2</t>
  </si>
  <si>
    <t>CATEGORY (Construction, Professional Services, or Supplier)</t>
  </si>
  <si>
    <t>SPEND TOTAL</t>
  </si>
  <si>
    <t>MM/DD/YYYY</t>
  </si>
  <si>
    <t>Step 6: Identify if your spend is Tier 1 (Prime Contractor) or Tier 2 (Subcontractor) work</t>
  </si>
  <si>
    <t>Step 7: Idetify if your spend is related to CONSTRUCTION, PROFESSIONAL SERVICES, or if it's a product from a SUPPLIER)</t>
  </si>
  <si>
    <t>COLLEGE / DEPARTMENT</t>
  </si>
  <si>
    <t>A typical large business will contract hundreds, even thousands of Tier 1 suppliers, thus giving supplier diversity programs plenty of opportunities to hire diverse partners and increase spend.</t>
  </si>
  <si>
    <t xml:space="preserve">Tier 2 Spend Explained </t>
  </si>
  <si>
    <t>Tier 2 suppliers are the vendors your vendors contract to ensure their operations are successful.</t>
  </si>
  <si>
    <t xml:space="preserve">Tier 1 Spend Explained </t>
  </si>
  <si>
    <t>Tier 1 suppliers come in many forms-the tech company whose software and hardware you use to run your organization; the manufacturer that delivers a key component for your product; the small business that landscapes your grounds; the consulting firm that offers specialized knowledge for your operations; and so on.</t>
  </si>
  <si>
    <t xml:space="preserve">Tier 1 suppliers are the third parties you directly contract to provide goods and services that support the operations of your business. </t>
  </si>
  <si>
    <t>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</si>
</sst>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"/>
    <numFmt numFmtId="165" formatCode="m/d/yy;@"/>
    <numFmt numFmtId="166" formatCode="&quot;$&quot;#,##0"/>
    <numFmt numFmtId="167" formatCode="[$-409]mmmm\-yy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0"/>
      <color theme="1"/>
      <name val="Arial Narrow"/>
      <family val="2"/>
    </font>
    <font>
      <b/>
      <sz val="22"/>
      <color rgb="FF99CC00"/>
      <name val="Arial Narrow"/>
      <family val="2"/>
    </font>
    <font>
      <b/>
      <u/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6"/>
      <color theme="1"/>
      <name val="Arial Narrow"/>
      <family val="2"/>
    </font>
    <font>
      <b/>
      <u/>
      <sz val="10"/>
      <color theme="1"/>
      <name val="Arial Narrow"/>
      <family val="2"/>
    </font>
    <font>
      <b/>
      <u/>
      <sz val="12"/>
      <color theme="1"/>
      <name val="Arial Narrow"/>
      <family val="2"/>
    </font>
    <font>
      <u/>
      <sz val="10"/>
      <color theme="1"/>
      <name val="Arial Narrow"/>
      <family val="2"/>
    </font>
    <font>
      <u/>
      <sz val="10"/>
      <color theme="1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6"/>
      <color theme="1"/>
      <name val="Arial Narrow"/>
      <family val="2"/>
    </font>
    <font>
      <b/>
      <u/>
      <sz val="11"/>
      <color theme="1"/>
      <name val="Calibri"/>
      <family val="2"/>
      <scheme val="minor"/>
    </font>
    <font>
      <sz val="12"/>
      <color theme="0" tint="-0.14999847407452621"/>
      <name val="Calibri Light"/>
      <family val="2"/>
      <scheme val="major"/>
    </font>
    <font>
      <sz val="11"/>
      <color theme="0" tint="-0.14999847407452621"/>
      <name val="Calibri Light"/>
      <family val="2"/>
      <scheme val="maj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74">
    <xf numFmtId="0" fontId="0" fillId="0" borderId="0" xfId="0"/>
    <xf numFmtId="0" fontId="2" fillId="4" borderId="0" xfId="0" applyFont="1" applyFill="1"/>
    <xf numFmtId="0" fontId="1" fillId="3" borderId="0" xfId="0" applyFont="1" applyFill="1"/>
    <xf numFmtId="0" fontId="1" fillId="2" borderId="0" xfId="0" applyFont="1" applyFill="1"/>
    <xf numFmtId="0" fontId="2" fillId="7" borderId="0" xfId="0" applyFont="1" applyFill="1"/>
    <xf numFmtId="164" fontId="2" fillId="7" borderId="0" xfId="0" applyNumberFormat="1" applyFont="1" applyFill="1"/>
    <xf numFmtId="0" fontId="1" fillId="4" borderId="0" xfId="0" applyFont="1" applyFill="1" applyProtection="1">
      <protection locked="0"/>
    </xf>
    <xf numFmtId="0" fontId="4" fillId="0" borderId="0" xfId="0" applyFont="1"/>
    <xf numFmtId="0" fontId="5" fillId="0" borderId="0" xfId="0" applyFont="1"/>
    <xf numFmtId="0" fontId="9" fillId="4" borderId="0" xfId="0" applyFont="1" applyFill="1"/>
    <xf numFmtId="164" fontId="7" fillId="4" borderId="0" xfId="0" applyNumberFormat="1" applyFont="1" applyFill="1"/>
    <xf numFmtId="0" fontId="6" fillId="4" borderId="0" xfId="0" applyFont="1" applyFill="1" applyProtection="1">
      <protection locked="0"/>
    </xf>
    <xf numFmtId="164" fontId="6" fillId="4" borderId="0" xfId="0" applyNumberFormat="1" applyFont="1" applyFill="1" applyAlignment="1" applyProtection="1">
      <alignment horizontal="left"/>
      <protection locked="0"/>
    </xf>
    <xf numFmtId="164" fontId="12" fillId="4" borderId="0" xfId="0" applyNumberFormat="1" applyFont="1" applyFill="1" applyAlignment="1" applyProtection="1">
      <alignment horizontal="left"/>
      <protection locked="0"/>
    </xf>
    <xf numFmtId="0" fontId="11" fillId="2" borderId="0" xfId="0" applyFont="1" applyFill="1"/>
    <xf numFmtId="0" fontId="11" fillId="2" borderId="0" xfId="0" applyFont="1" applyFill="1" applyAlignment="1">
      <alignment horizontal="left"/>
    </xf>
    <xf numFmtId="0" fontId="6" fillId="2" borderId="0" xfId="0" applyFont="1" applyFill="1"/>
    <xf numFmtId="9" fontId="6" fillId="2" borderId="0" xfId="0" applyNumberFormat="1" applyFont="1" applyFill="1" applyAlignment="1">
      <alignment horizontal="left"/>
    </xf>
    <xf numFmtId="0" fontId="12" fillId="2" borderId="0" xfId="0" applyFont="1" applyFill="1"/>
    <xf numFmtId="164" fontId="12" fillId="2" borderId="0" xfId="0" applyNumberFormat="1" applyFont="1" applyFill="1" applyAlignment="1">
      <alignment horizontal="left"/>
    </xf>
    <xf numFmtId="10" fontId="12" fillId="2" borderId="0" xfId="0" applyNumberFormat="1" applyFont="1" applyFill="1" applyAlignment="1">
      <alignment horizontal="left"/>
    </xf>
    <xf numFmtId="0" fontId="14" fillId="7" borderId="0" xfId="0" applyFont="1" applyFill="1"/>
    <xf numFmtId="0" fontId="16" fillId="7" borderId="0" xfId="0" applyFont="1" applyFill="1"/>
    <xf numFmtId="164" fontId="16" fillId="7" borderId="0" xfId="0" applyNumberFormat="1" applyFont="1" applyFill="1"/>
    <xf numFmtId="0" fontId="17" fillId="7" borderId="0" xfId="0" applyFont="1" applyFill="1"/>
    <xf numFmtId="0" fontId="8" fillId="4" borderId="0" xfId="0" applyFont="1" applyFill="1" applyProtection="1">
      <protection locked="0"/>
    </xf>
    <xf numFmtId="165" fontId="8" fillId="4" borderId="0" xfId="0" applyNumberFormat="1" applyFont="1" applyFill="1" applyProtection="1">
      <protection locked="0"/>
    </xf>
    <xf numFmtId="164" fontId="8" fillId="4" borderId="0" xfId="0" applyNumberFormat="1" applyFont="1" applyFill="1" applyProtection="1">
      <protection locked="0"/>
    </xf>
    <xf numFmtId="164" fontId="8" fillId="4" borderId="0" xfId="0" applyNumberFormat="1" applyFont="1" applyFill="1"/>
    <xf numFmtId="0" fontId="8" fillId="4" borderId="1" xfId="0" applyFont="1" applyFill="1" applyBorder="1" applyProtection="1">
      <protection locked="0"/>
    </xf>
    <xf numFmtId="0" fontId="8" fillId="4" borderId="2" xfId="0" applyFont="1" applyFill="1" applyBorder="1" applyProtection="1">
      <protection locked="0"/>
    </xf>
    <xf numFmtId="165" fontId="8" fillId="4" borderId="2" xfId="0" applyNumberFormat="1" applyFont="1" applyFill="1" applyBorder="1" applyProtection="1">
      <protection locked="0"/>
    </xf>
    <xf numFmtId="164" fontId="8" fillId="4" borderId="2" xfId="0" applyNumberFormat="1" applyFont="1" applyFill="1" applyBorder="1" applyProtection="1">
      <protection locked="0"/>
    </xf>
    <xf numFmtId="164" fontId="8" fillId="4" borderId="2" xfId="0" applyNumberFormat="1" applyFont="1" applyFill="1" applyBorder="1"/>
    <xf numFmtId="164" fontId="1" fillId="2" borderId="0" xfId="0" applyNumberFormat="1" applyFont="1" applyFill="1" applyAlignment="1">
      <alignment horizontal="left"/>
    </xf>
    <xf numFmtId="17" fontId="0" fillId="0" borderId="0" xfId="0" applyNumberFormat="1"/>
    <xf numFmtId="0" fontId="6" fillId="4" borderId="1" xfId="0" applyFont="1" applyFill="1" applyBorder="1" applyProtection="1">
      <protection locked="0"/>
    </xf>
    <xf numFmtId="0" fontId="6" fillId="4" borderId="2" xfId="0" applyFont="1" applyFill="1" applyBorder="1" applyProtection="1">
      <protection locked="0"/>
    </xf>
    <xf numFmtId="165" fontId="6" fillId="4" borderId="2" xfId="0" applyNumberFormat="1" applyFont="1" applyFill="1" applyBorder="1" applyAlignment="1" applyProtection="1">
      <alignment horizontal="left"/>
      <protection locked="0"/>
    </xf>
    <xf numFmtId="166" fontId="6" fillId="4" borderId="2" xfId="0" applyNumberFormat="1" applyFont="1" applyFill="1" applyBorder="1" applyAlignment="1">
      <alignment horizontal="left"/>
    </xf>
    <xf numFmtId="0" fontId="18" fillId="4" borderId="2" xfId="1" applyFill="1" applyBorder="1" applyAlignment="1" applyProtection="1">
      <protection locked="0"/>
    </xf>
    <xf numFmtId="0" fontId="21" fillId="0" borderId="0" xfId="0" applyFont="1"/>
    <xf numFmtId="0" fontId="21" fillId="9" borderId="0" xfId="0" applyFont="1" applyFill="1"/>
    <xf numFmtId="0" fontId="0" fillId="9" borderId="0" xfId="0" applyFill="1"/>
    <xf numFmtId="164" fontId="7" fillId="4" borderId="0" xfId="0" applyNumberFormat="1" applyFont="1" applyFill="1" applyAlignment="1">
      <alignment vertical="center"/>
    </xf>
    <xf numFmtId="166" fontId="6" fillId="4" borderId="0" xfId="0" applyNumberFormat="1" applyFont="1" applyFill="1" applyAlignment="1">
      <alignment horizontal="left"/>
    </xf>
    <xf numFmtId="167" fontId="19" fillId="4" borderId="0" xfId="0" applyNumberFormat="1" applyFont="1" applyFill="1" applyAlignment="1" applyProtection="1">
      <alignment horizontal="left"/>
      <protection locked="0"/>
    </xf>
    <xf numFmtId="0" fontId="12" fillId="4" borderId="0" xfId="0" applyFont="1" applyFill="1"/>
    <xf numFmtId="0" fontId="8" fillId="4" borderId="0" xfId="0" applyFont="1" applyFill="1" applyAlignment="1">
      <alignment vertical="center"/>
    </xf>
    <xf numFmtId="0" fontId="6" fillId="4" borderId="0" xfId="0" applyFont="1" applyFill="1"/>
    <xf numFmtId="0" fontId="10" fillId="4" borderId="0" xfId="0" applyFont="1" applyFill="1"/>
    <xf numFmtId="0" fontId="13" fillId="5" borderId="3" xfId="0" applyFont="1" applyFill="1" applyBorder="1"/>
    <xf numFmtId="0" fontId="11" fillId="5" borderId="3" xfId="0" applyFont="1" applyFill="1" applyBorder="1"/>
    <xf numFmtId="0" fontId="6" fillId="5" borderId="3" xfId="0" applyFont="1" applyFill="1" applyBorder="1"/>
    <xf numFmtId="0" fontId="1" fillId="5" borderId="3" xfId="0" applyFont="1" applyFill="1" applyBorder="1"/>
    <xf numFmtId="0" fontId="3" fillId="6" borderId="0" xfId="0" applyFont="1" applyFill="1" applyProtection="1">
      <protection locked="0"/>
    </xf>
    <xf numFmtId="0" fontId="13" fillId="5" borderId="2" xfId="0" applyFont="1" applyFill="1" applyBorder="1" applyAlignment="1">
      <alignment horizontal="center"/>
    </xf>
    <xf numFmtId="0" fontId="22" fillId="5" borderId="2" xfId="0" applyFont="1" applyFill="1" applyBorder="1"/>
    <xf numFmtId="0" fontId="14" fillId="5" borderId="2" xfId="0" applyFont="1" applyFill="1" applyBorder="1"/>
    <xf numFmtId="0" fontId="9" fillId="5" borderId="2" xfId="0" applyFont="1" applyFill="1" applyBorder="1"/>
    <xf numFmtId="0" fontId="2" fillId="5" borderId="2" xfId="0" applyFont="1" applyFill="1" applyBorder="1"/>
    <xf numFmtId="0" fontId="15" fillId="6" borderId="0" xfId="0" applyFont="1" applyFill="1" applyAlignment="1" applyProtection="1">
      <alignment wrapText="1"/>
      <protection locked="0"/>
    </xf>
    <xf numFmtId="0" fontId="6" fillId="4" borderId="0" xfId="0" applyFont="1" applyFill="1" applyAlignment="1" applyProtection="1">
      <alignment horizontal="left"/>
      <protection locked="0"/>
    </xf>
    <xf numFmtId="0" fontId="12" fillId="4" borderId="0" xfId="0" applyFont="1" applyFill="1" applyAlignment="1" applyProtection="1">
      <alignment horizontal="left"/>
      <protection locked="0"/>
    </xf>
    <xf numFmtId="0" fontId="23" fillId="9" borderId="0" xfId="0" applyFont="1" applyFill="1"/>
    <xf numFmtId="0" fontId="24" fillId="6" borderId="0" xfId="0" applyFont="1" applyFill="1" applyProtection="1">
      <protection locked="0"/>
    </xf>
    <xf numFmtId="17" fontId="25" fillId="4" borderId="0" xfId="0" applyNumberFormat="1" applyFont="1" applyFill="1" applyProtection="1">
      <protection locked="0"/>
    </xf>
    <xf numFmtId="0" fontId="15" fillId="6" borderId="0" xfId="0" applyFont="1" applyFill="1" applyAlignment="1" applyProtection="1">
      <alignment horizontal="center" vertical="center" wrapText="1"/>
      <protection locked="0"/>
    </xf>
    <xf numFmtId="0" fontId="20" fillId="8" borderId="0" xfId="0" applyFont="1" applyFill="1" applyAlignment="1">
      <alignment horizontal="center"/>
    </xf>
    <xf numFmtId="0" fontId="6" fillId="4" borderId="0" xfId="0" applyFont="1" applyFill="1" applyAlignment="1">
      <alignment horizontal="left" vertical="top" wrapText="1"/>
    </xf>
    <xf numFmtId="0" fontId="6" fillId="4" borderId="0" xfId="0" applyFont="1" applyFill="1"/>
    <xf numFmtId="0" fontId="10" fillId="4" borderId="0" xfId="0" applyFont="1" applyFill="1"/>
    <xf numFmtId="0" fontId="12" fillId="4" borderId="0" xfId="0" applyFont="1" applyFill="1"/>
    <xf numFmtId="0" fontId="8" fillId="4" borderId="0" xfId="0" applyFont="1" applyFill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00"/>
      <color rgb="FF99CC00"/>
      <color rgb="FFCCCC00"/>
      <color rgb="FFDDDDDD"/>
      <color rgb="FF666699"/>
      <color rgb="FF9999FF"/>
      <color rgb="FFCC99FF"/>
      <color rgb="FF9900FF"/>
      <color rgb="FF0000FF"/>
      <color rgb="FF5340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DIVERSE SPEND BY CATEGORY</a:t>
            </a: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89042295667225"/>
          <c:y val="0.18408003635307177"/>
          <c:w val="0.86729871603887354"/>
          <c:h val="0.619989025516801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'REPORTING FORM'!$A$207</c:f>
              <c:strCache>
                <c:ptCount val="1"/>
                <c:pt idx="0">
                  <c:v>MBE (No Designation)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'REPORTING FORM'!$B$206:$D$206</c:f>
              <c:strCache>
                <c:ptCount val="3"/>
                <c:pt idx="2">
                  <c:v>YTD TOTAL</c:v>
                </c:pt>
              </c:strCache>
            </c:strRef>
          </c:cat>
          <c:val>
            <c:numRef>
              <c:f>'REPORTING FORM'!$B$207:$D$207</c:f>
              <c:numCache>
                <c:formatCode>General</c:formatCode>
                <c:ptCount val="3"/>
                <c:pt idx="2" formatCode="&quot;$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12-4373-99CE-E162F9621AB1}"/>
            </c:ext>
          </c:extLst>
        </c:ser>
        <c:ser>
          <c:idx val="1"/>
          <c:order val="1"/>
          <c:tx>
            <c:strRef>
              <c:f>'REPORTING FORM'!$A$208</c:f>
              <c:strCache>
                <c:ptCount val="1"/>
                <c:pt idx="0">
                  <c:v>Small Business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'REPORTING FORM'!$B$206:$D$206</c:f>
              <c:strCache>
                <c:ptCount val="3"/>
                <c:pt idx="2">
                  <c:v>YTD TOTAL</c:v>
                </c:pt>
              </c:strCache>
            </c:strRef>
          </c:cat>
          <c:val>
            <c:numRef>
              <c:f>'REPORTING FORM'!$B$208:$D$208</c:f>
              <c:numCache>
                <c:formatCode>General</c:formatCode>
                <c:ptCount val="3"/>
                <c:pt idx="2" formatCode="&quot;$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073-4D51-8071-C8D1E0DDD9F4}"/>
            </c:ext>
          </c:extLst>
        </c:ser>
        <c:ser>
          <c:idx val="2"/>
          <c:order val="2"/>
          <c:tx>
            <c:strRef>
              <c:f>'REPORTING FORM'!$A$209</c:f>
              <c:strCache>
                <c:ptCount val="1"/>
                <c:pt idx="0">
                  <c:v>Woman Owned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'REPORTING FORM'!$B$206:$D$206</c:f>
              <c:strCache>
                <c:ptCount val="3"/>
                <c:pt idx="2">
                  <c:v>YTD TOTAL</c:v>
                </c:pt>
              </c:strCache>
            </c:strRef>
          </c:cat>
          <c:val>
            <c:numRef>
              <c:f>'REPORTING FORM'!$B$209:$D$209</c:f>
              <c:numCache>
                <c:formatCode>General</c:formatCode>
                <c:ptCount val="3"/>
                <c:pt idx="2" formatCode="&quot;$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073-4D51-8071-C8D1E0DDD9F4}"/>
            </c:ext>
          </c:extLst>
        </c:ser>
        <c:ser>
          <c:idx val="3"/>
          <c:order val="3"/>
          <c:tx>
            <c:strRef>
              <c:f>'REPORTING FORM'!$A$210</c:f>
              <c:strCache>
                <c:ptCount val="1"/>
                <c:pt idx="0">
                  <c:v>Veteran Owned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'REPORTING FORM'!$B$206:$D$206</c:f>
              <c:strCache>
                <c:ptCount val="3"/>
                <c:pt idx="2">
                  <c:v>YTD TOTAL</c:v>
                </c:pt>
              </c:strCache>
            </c:strRef>
          </c:cat>
          <c:val>
            <c:numRef>
              <c:f>'REPORTING FORM'!$B$210:$D$210</c:f>
              <c:numCache>
                <c:formatCode>General</c:formatCode>
                <c:ptCount val="3"/>
                <c:pt idx="2" formatCode="&quot;$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073-4D51-8071-C8D1E0DDD9F4}"/>
            </c:ext>
          </c:extLst>
        </c:ser>
        <c:ser>
          <c:idx val="4"/>
          <c:order val="4"/>
          <c:tx>
            <c:strRef>
              <c:f>'REPORTING FORM'!$A$211</c:f>
              <c:strCache>
                <c:ptCount val="1"/>
                <c:pt idx="0">
                  <c:v>African American Owned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'REPORTING FORM'!$B$206:$D$206</c:f>
              <c:strCache>
                <c:ptCount val="3"/>
                <c:pt idx="2">
                  <c:v>YTD TOTAL</c:v>
                </c:pt>
              </c:strCache>
            </c:strRef>
          </c:cat>
          <c:val>
            <c:numRef>
              <c:f>'REPORTING FORM'!$B$211:$D$211</c:f>
              <c:numCache>
                <c:formatCode>General</c:formatCode>
                <c:ptCount val="3"/>
                <c:pt idx="2" formatCode="&quot;$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073-4D51-8071-C8D1E0DDD9F4}"/>
            </c:ext>
          </c:extLst>
        </c:ser>
        <c:ser>
          <c:idx val="5"/>
          <c:order val="5"/>
          <c:tx>
            <c:strRef>
              <c:f>'REPORTING FORM'!$A$212</c:f>
              <c:strCache>
                <c:ptCount val="1"/>
                <c:pt idx="0">
                  <c:v>Asian American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'REPORTING FORM'!$B$206:$D$206</c:f>
              <c:strCache>
                <c:ptCount val="3"/>
                <c:pt idx="2">
                  <c:v>YTD TOTAL</c:v>
                </c:pt>
              </c:strCache>
            </c:strRef>
          </c:cat>
          <c:val>
            <c:numRef>
              <c:f>'REPORTING FORM'!$B$212:$D$212</c:f>
              <c:numCache>
                <c:formatCode>General</c:formatCode>
                <c:ptCount val="3"/>
                <c:pt idx="2" formatCode="&quot;$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073-4D51-8071-C8D1E0DDD9F4}"/>
            </c:ext>
          </c:extLst>
        </c:ser>
        <c:ser>
          <c:idx val="6"/>
          <c:order val="6"/>
          <c:tx>
            <c:strRef>
              <c:f>'REPORTING FORM'!$A$213</c:f>
              <c:strCache>
                <c:ptCount val="1"/>
                <c:pt idx="0">
                  <c:v>Hispanic American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'REPORTING FORM'!$B$206:$D$206</c:f>
              <c:strCache>
                <c:ptCount val="3"/>
                <c:pt idx="2">
                  <c:v>YTD TOTAL</c:v>
                </c:pt>
              </c:strCache>
            </c:strRef>
          </c:cat>
          <c:val>
            <c:numRef>
              <c:f>'REPORTING FORM'!$B$213:$D$213</c:f>
              <c:numCache>
                <c:formatCode>General</c:formatCode>
                <c:ptCount val="3"/>
                <c:pt idx="2" formatCode="&quot;$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073-4D51-8071-C8D1E0DDD9F4}"/>
            </c:ext>
          </c:extLst>
        </c:ser>
        <c:ser>
          <c:idx val="7"/>
          <c:order val="7"/>
          <c:tx>
            <c:strRef>
              <c:f>'REPORTING FORM'!$A$214</c:f>
              <c:strCache>
                <c:ptCount val="1"/>
                <c:pt idx="0">
                  <c:v>Native American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'REPORTING FORM'!$B$206:$D$206</c:f>
              <c:strCache>
                <c:ptCount val="3"/>
                <c:pt idx="2">
                  <c:v>YTD TOTAL</c:v>
                </c:pt>
              </c:strCache>
            </c:strRef>
          </c:cat>
          <c:val>
            <c:numRef>
              <c:f>'REPORTING FORM'!$B$214:$D$214</c:f>
              <c:numCache>
                <c:formatCode>General</c:formatCode>
                <c:ptCount val="3"/>
                <c:pt idx="2" formatCode="&quot;$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073-4D51-8071-C8D1E0DDD9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3"/>
        <c:overlap val="-100"/>
        <c:axId val="66997248"/>
        <c:axId val="67007232"/>
      </c:barChart>
      <c:catAx>
        <c:axId val="669972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7007232"/>
        <c:crosses val="autoZero"/>
        <c:auto val="1"/>
        <c:lblAlgn val="ctr"/>
        <c:lblOffset val="100"/>
        <c:noMultiLvlLbl val="0"/>
      </c:catAx>
      <c:valAx>
        <c:axId val="6700723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997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DIVERSE % OF SPEND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935951940551936E-2"/>
          <c:y val="0.16527616732197631"/>
          <c:w val="0.90706760861635405"/>
          <c:h val="0.68941499050727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'REPORTING FORM'!$A$207</c:f>
              <c:strCache>
                <c:ptCount val="1"/>
                <c:pt idx="0">
                  <c:v>MBE (No Designation)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'REPORTING FORM'!$B$206:$E$206</c15:sqref>
                  </c15:fullRef>
                </c:ext>
              </c:extLst>
              <c:f>('REPORTING FORM'!$B$206:$C$206,'REPORTING FORM'!$E$206)</c:f>
              <c:strCache>
                <c:ptCount val="3"/>
                <c:pt idx="2">
                  <c:v>% OF UTILZATION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'REPORTING FORM'!$B$207:$E$207</c15:sqref>
                  </c15:fullRef>
                </c:ext>
              </c:extLst>
              <c:f>('REPORTING FORM'!$B$207:$C$207,'REPORTING FORM'!$E$207)</c:f>
              <c:numCache>
                <c:formatCode>General</c:formatCode>
                <c:ptCount val="3"/>
                <c:pt idx="2" formatCode="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08-483D-92CD-25F8E7B85D85}"/>
            </c:ext>
          </c:extLst>
        </c:ser>
        <c:ser>
          <c:idx val="1"/>
          <c:order val="1"/>
          <c:tx>
            <c:strRef>
              <c:f>'REPORTING FORM'!$A$208</c:f>
              <c:strCache>
                <c:ptCount val="1"/>
                <c:pt idx="0">
                  <c:v>Small Business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'REPORTING FORM'!$B$206:$E$206</c15:sqref>
                  </c15:fullRef>
                </c:ext>
              </c:extLst>
              <c:f>('REPORTING FORM'!$B$206:$C$206,'REPORTING FORM'!$E$206)</c:f>
              <c:strCache>
                <c:ptCount val="3"/>
                <c:pt idx="2">
                  <c:v>% OF UTILZATION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'REPORTING FORM'!$B$208:$E$208</c15:sqref>
                  </c15:fullRef>
                </c:ext>
              </c:extLst>
              <c:f>('REPORTING FORM'!$B$208:$C$208,'REPORTING FORM'!$E$208)</c:f>
              <c:numCache>
                <c:formatCode>General</c:formatCode>
                <c:ptCount val="3"/>
                <c:pt idx="2" formatCode="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FF-45D0-A069-BBC5CC0F950D}"/>
            </c:ext>
          </c:extLst>
        </c:ser>
        <c:ser>
          <c:idx val="2"/>
          <c:order val="2"/>
          <c:tx>
            <c:strRef>
              <c:f>'REPORTING FORM'!$A$209</c:f>
              <c:strCache>
                <c:ptCount val="1"/>
                <c:pt idx="0">
                  <c:v>Woman Owned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'REPORTING FORM'!$B$206:$E$206</c15:sqref>
                  </c15:fullRef>
                </c:ext>
              </c:extLst>
              <c:f>('REPORTING FORM'!$B$206:$C$206,'REPORTING FORM'!$E$206)</c:f>
              <c:strCache>
                <c:ptCount val="3"/>
                <c:pt idx="2">
                  <c:v>% OF UTILZATION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'REPORTING FORM'!$B$209:$E$209</c15:sqref>
                  </c15:fullRef>
                </c:ext>
              </c:extLst>
              <c:f>('REPORTING FORM'!$B$209:$C$209,'REPORTING FORM'!$E$209)</c:f>
              <c:numCache>
                <c:formatCode>General</c:formatCode>
                <c:ptCount val="3"/>
                <c:pt idx="2" formatCode="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FF-45D0-A069-BBC5CC0F950D}"/>
            </c:ext>
          </c:extLst>
        </c:ser>
        <c:ser>
          <c:idx val="3"/>
          <c:order val="3"/>
          <c:tx>
            <c:strRef>
              <c:f>'REPORTING FORM'!$A$210</c:f>
              <c:strCache>
                <c:ptCount val="1"/>
                <c:pt idx="0">
                  <c:v>Veteran Owned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'REPORTING FORM'!$B$206:$E$206</c15:sqref>
                  </c15:fullRef>
                </c:ext>
              </c:extLst>
              <c:f>('REPORTING FORM'!$B$206:$C$206,'REPORTING FORM'!$E$206)</c:f>
              <c:strCache>
                <c:ptCount val="3"/>
                <c:pt idx="2">
                  <c:v>% OF UTILZATION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'REPORTING FORM'!$B$210:$E$210</c15:sqref>
                  </c15:fullRef>
                </c:ext>
              </c:extLst>
              <c:f>('REPORTING FORM'!$B$210:$C$210,'REPORTING FORM'!$E$210)</c:f>
              <c:numCache>
                <c:formatCode>General</c:formatCode>
                <c:ptCount val="3"/>
                <c:pt idx="2" formatCode="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FF-45D0-A069-BBC5CC0F950D}"/>
            </c:ext>
          </c:extLst>
        </c:ser>
        <c:ser>
          <c:idx val="4"/>
          <c:order val="4"/>
          <c:tx>
            <c:strRef>
              <c:f>'REPORTING FORM'!$A$211</c:f>
              <c:strCache>
                <c:ptCount val="1"/>
                <c:pt idx="0">
                  <c:v>African American Owned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'REPORTING FORM'!$B$206:$E$206</c15:sqref>
                  </c15:fullRef>
                </c:ext>
              </c:extLst>
              <c:f>('REPORTING FORM'!$B$206:$C$206,'REPORTING FORM'!$E$206)</c:f>
              <c:strCache>
                <c:ptCount val="3"/>
                <c:pt idx="2">
                  <c:v>% OF UTILZATION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'REPORTING FORM'!$B$211:$E$211</c15:sqref>
                  </c15:fullRef>
                </c:ext>
              </c:extLst>
              <c:f>('REPORTING FORM'!$B$211:$C$211,'REPORTING FORM'!$E$211)</c:f>
              <c:numCache>
                <c:formatCode>General</c:formatCode>
                <c:ptCount val="3"/>
                <c:pt idx="2" formatCode="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FF-45D0-A069-BBC5CC0F950D}"/>
            </c:ext>
          </c:extLst>
        </c:ser>
        <c:ser>
          <c:idx val="5"/>
          <c:order val="5"/>
          <c:tx>
            <c:strRef>
              <c:f>'REPORTING FORM'!$A$212</c:f>
              <c:strCache>
                <c:ptCount val="1"/>
                <c:pt idx="0">
                  <c:v>Asian American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'REPORTING FORM'!$B$206:$E$206</c15:sqref>
                  </c15:fullRef>
                </c:ext>
              </c:extLst>
              <c:f>('REPORTING FORM'!$B$206:$C$206,'REPORTING FORM'!$E$206)</c:f>
              <c:strCache>
                <c:ptCount val="3"/>
                <c:pt idx="2">
                  <c:v>% OF UTILZATION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'REPORTING FORM'!$B$212:$E$212</c15:sqref>
                  </c15:fullRef>
                </c:ext>
              </c:extLst>
              <c:f>('REPORTING FORM'!$B$212:$C$212,'REPORTING FORM'!$E$212)</c:f>
              <c:numCache>
                <c:formatCode>General</c:formatCode>
                <c:ptCount val="3"/>
                <c:pt idx="2" formatCode="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3FF-45D0-A069-BBC5CC0F950D}"/>
            </c:ext>
          </c:extLst>
        </c:ser>
        <c:ser>
          <c:idx val="6"/>
          <c:order val="6"/>
          <c:tx>
            <c:strRef>
              <c:f>'REPORTING FORM'!$A$213</c:f>
              <c:strCache>
                <c:ptCount val="1"/>
                <c:pt idx="0">
                  <c:v>Hispanic American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'REPORTING FORM'!$B$206:$E$206</c15:sqref>
                  </c15:fullRef>
                </c:ext>
              </c:extLst>
              <c:f>('REPORTING FORM'!$B$206:$C$206,'REPORTING FORM'!$E$206)</c:f>
              <c:strCache>
                <c:ptCount val="3"/>
                <c:pt idx="2">
                  <c:v>% OF UTILZATION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'REPORTING FORM'!$B$213:$E$213</c15:sqref>
                  </c15:fullRef>
                </c:ext>
              </c:extLst>
              <c:f>('REPORTING FORM'!$B$213:$C$213,'REPORTING FORM'!$E$213)</c:f>
              <c:numCache>
                <c:formatCode>General</c:formatCode>
                <c:ptCount val="3"/>
                <c:pt idx="2" formatCode="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3FF-45D0-A069-BBC5CC0F950D}"/>
            </c:ext>
          </c:extLst>
        </c:ser>
        <c:ser>
          <c:idx val="7"/>
          <c:order val="7"/>
          <c:tx>
            <c:strRef>
              <c:f>'REPORTING FORM'!$A$214</c:f>
              <c:strCache>
                <c:ptCount val="1"/>
                <c:pt idx="0">
                  <c:v>Native American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'REPORTING FORM'!$B$206:$E$206</c15:sqref>
                  </c15:fullRef>
                </c:ext>
              </c:extLst>
              <c:f>('REPORTING FORM'!$B$206:$C$206,'REPORTING FORM'!$E$206)</c:f>
              <c:strCache>
                <c:ptCount val="3"/>
                <c:pt idx="2">
                  <c:v>% OF UTILZATION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'REPORTING FORM'!$B$214:$E$214</c15:sqref>
                  </c15:fullRef>
                </c:ext>
              </c:extLst>
              <c:f>('REPORTING FORM'!$B$214:$C$214,'REPORTING FORM'!$E$214)</c:f>
              <c:numCache>
                <c:formatCode>General</c:formatCode>
                <c:ptCount val="3"/>
                <c:pt idx="2" formatCode="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3FF-45D0-A069-BBC5CC0F95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0"/>
        <c:axId val="67132416"/>
        <c:axId val="67150592"/>
      </c:barChart>
      <c:catAx>
        <c:axId val="671324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7150592"/>
        <c:crosses val="autoZero"/>
        <c:auto val="1"/>
        <c:lblAlgn val="ctr"/>
        <c:lblOffset val="100"/>
        <c:noMultiLvlLbl val="0"/>
      </c:catAx>
      <c:valAx>
        <c:axId val="67150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132416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9527</xdr:rowOff>
    </xdr:from>
    <xdr:to>
      <xdr:col>5</xdr:col>
      <xdr:colOff>0</xdr:colOff>
      <xdr:row>3</xdr:row>
      <xdr:rowOff>323851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17CC1C-6A46-4C49-B0D6-FD454161828B}"/>
            </a:ext>
          </a:extLst>
        </xdr:cNvPr>
        <xdr:cNvSpPr txBox="1"/>
      </xdr:nvSpPr>
      <xdr:spPr>
        <a:xfrm>
          <a:off x="0" y="9527"/>
          <a:ext cx="5760720" cy="1030604"/>
        </a:xfrm>
        <a:prstGeom prst="rect">
          <a:avLst/>
        </a:prstGeom>
        <a:solidFill>
          <a:schemeClr val="bg1">
            <a:lumMod val="5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/>
        <a:lstStyle/>
        <a:p>
          <a:r>
            <a:rPr lang="en-US" sz="1800" b="1">
              <a:solidFill>
                <a:schemeClr val="bg1"/>
              </a:solidFill>
              <a:latin typeface="Arial Narrow" panose="020B0606020202030204" pitchFamily="34" charset="0"/>
              <a:cs typeface="Calibri Light" panose="020F0302020204030204" pitchFamily="34" charset="0"/>
            </a:rPr>
            <a:t>UNIVERSITY OF SOUTH FLORIDA</a:t>
          </a:r>
        </a:p>
        <a:p>
          <a:r>
            <a:rPr lang="en-US" sz="1800" b="1">
              <a:solidFill>
                <a:schemeClr val="bg1"/>
              </a:solidFill>
              <a:latin typeface="Arial Narrow" panose="020B0606020202030204" pitchFamily="34" charset="0"/>
              <a:cs typeface="Calibri Light" panose="020F0302020204030204" pitchFamily="34" charset="0"/>
            </a:rPr>
            <a:t>OFFICE</a:t>
          </a:r>
          <a:r>
            <a:rPr lang="en-US" sz="1800" b="1" baseline="0">
              <a:solidFill>
                <a:schemeClr val="bg1"/>
              </a:solidFill>
              <a:latin typeface="Arial Narrow" panose="020B0606020202030204" pitchFamily="34" charset="0"/>
              <a:cs typeface="Calibri Light" panose="020F0302020204030204" pitchFamily="34" charset="0"/>
            </a:rPr>
            <a:t> OF SUPPLIER DIVERSITY </a:t>
          </a:r>
        </a:p>
        <a:p>
          <a:r>
            <a:rPr lang="en-US" sz="1800" b="1" baseline="0">
              <a:solidFill>
                <a:schemeClr val="bg1"/>
              </a:solidFill>
              <a:latin typeface="Arial Narrow" panose="020B0606020202030204" pitchFamily="34" charset="0"/>
              <a:cs typeface="Calibri Light" panose="020F0302020204030204" pitchFamily="34" charset="0"/>
            </a:rPr>
            <a:t>SPEND REPORTING FORM</a:t>
          </a:r>
        </a:p>
        <a:p>
          <a:endParaRPr lang="en-US" sz="1100"/>
        </a:p>
      </xdr:txBody>
    </xdr:sp>
    <xdr:clientData/>
  </xdr:twoCellAnchor>
  <xdr:twoCellAnchor editAs="oneCell">
    <xdr:from>
      <xdr:col>3</xdr:col>
      <xdr:colOff>503345</xdr:colOff>
      <xdr:row>0</xdr:row>
      <xdr:rowOff>0</xdr:rowOff>
    </xdr:from>
    <xdr:to>
      <xdr:col>5</xdr:col>
      <xdr:colOff>60961</xdr:colOff>
      <xdr:row>5</xdr:row>
      <xdr:rowOff>2963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BEA3DFC-961F-42D2-A81B-B01DEB0A3D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9485" y="0"/>
          <a:ext cx="2765636" cy="1328843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15</xdr:col>
      <xdr:colOff>242251</xdr:colOff>
      <xdr:row>13</xdr:row>
      <xdr:rowOff>31750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90AD93EB-9E7A-4E35-AF88-A5D98194D3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243840</xdr:colOff>
      <xdr:row>0</xdr:row>
      <xdr:rowOff>1</xdr:rowOff>
    </xdr:from>
    <xdr:to>
      <xdr:col>27</xdr:col>
      <xdr:colOff>3387</xdr:colOff>
      <xdr:row>13</xdr:row>
      <xdr:rowOff>30481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A1DB8DBE-1399-4D3F-AD02-E395F7DE99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A106\Downloads\osd_col_dept_spend_template_01.1.23%20(2).xlsx" TargetMode="External"/><Relationship Id="rId1" Type="http://schemas.openxmlformats.org/officeDocument/2006/relationships/externalLinkPath" Target="osd_col_dept_spend_template_01.1.23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"/>
      <sheetName val="REPORTING FORM"/>
      <sheetName val="Sheet1"/>
    </sheetNames>
    <sheetDataSet>
      <sheetData sheetId="0"/>
      <sheetData sheetId="1">
        <row r="200">
          <cell r="A200" t="str">
            <v>MBE (No Designation)</v>
          </cell>
          <cell r="B200"/>
          <cell r="C200"/>
          <cell r="D200">
            <v>0</v>
          </cell>
          <cell r="E200" t="e">
            <v>#DIV/0!</v>
          </cell>
        </row>
        <row r="201">
          <cell r="A201" t="str">
            <v>Small Business</v>
          </cell>
          <cell r="B201"/>
          <cell r="C201"/>
          <cell r="D201">
            <v>0</v>
          </cell>
        </row>
        <row r="202">
          <cell r="A202" t="str">
            <v>Woman Owned</v>
          </cell>
          <cell r="B202"/>
          <cell r="C202"/>
          <cell r="D202">
            <v>0</v>
          </cell>
          <cell r="E202" t="e">
            <v>#DIV/0!</v>
          </cell>
        </row>
        <row r="203">
          <cell r="A203" t="str">
            <v>Veteran Owned</v>
          </cell>
          <cell r="B203"/>
          <cell r="C203"/>
          <cell r="D203">
            <v>0</v>
          </cell>
          <cell r="E203" t="e">
            <v>#DIV/0!</v>
          </cell>
        </row>
        <row r="204">
          <cell r="A204" t="str">
            <v>African American Owned</v>
          </cell>
          <cell r="B204"/>
          <cell r="C204"/>
          <cell r="D204">
            <v>0</v>
          </cell>
          <cell r="E204" t="e">
            <v>#DIV/0!</v>
          </cell>
        </row>
        <row r="205">
          <cell r="A205" t="str">
            <v>Asian American</v>
          </cell>
          <cell r="B205"/>
          <cell r="C205"/>
          <cell r="D205">
            <v>0</v>
          </cell>
          <cell r="E205" t="e">
            <v>#DIV/0!</v>
          </cell>
        </row>
        <row r="206">
          <cell r="A206" t="str">
            <v>Hispanic American</v>
          </cell>
          <cell r="B206"/>
          <cell r="C206"/>
          <cell r="D206">
            <v>0</v>
          </cell>
          <cell r="E206" t="e">
            <v>#DIV/0!</v>
          </cell>
        </row>
        <row r="207">
          <cell r="A207" t="str">
            <v>Native American</v>
          </cell>
          <cell r="B207"/>
          <cell r="C207"/>
          <cell r="D207">
            <v>0</v>
          </cell>
          <cell r="E207" t="e">
            <v>#DIV/0!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about:bla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G50"/>
  <sheetViews>
    <sheetView zoomScaleNormal="100" workbookViewId="0">
      <selection activeCell="A43" sqref="A43"/>
    </sheetView>
  </sheetViews>
  <sheetFormatPr defaultRowHeight="14.4" x14ac:dyDescent="0.3"/>
  <cols>
    <col min="1" max="1" width="27.6640625" customWidth="1"/>
    <col min="3" max="3" width="9.109375" customWidth="1"/>
  </cols>
  <sheetData>
    <row r="1" spans="1:7" ht="23.4" x14ac:dyDescent="0.45">
      <c r="A1" s="68" t="s">
        <v>21</v>
      </c>
      <c r="B1" s="68"/>
      <c r="C1" s="68"/>
    </row>
    <row r="4" spans="1:7" x14ac:dyDescent="0.3">
      <c r="A4" s="41" t="s">
        <v>23</v>
      </c>
    </row>
    <row r="5" spans="1:7" x14ac:dyDescent="0.3">
      <c r="A5" s="41" t="s">
        <v>24</v>
      </c>
    </row>
    <row r="6" spans="1:7" x14ac:dyDescent="0.3">
      <c r="A6" s="41" t="s">
        <v>25</v>
      </c>
    </row>
    <row r="7" spans="1:7" x14ac:dyDescent="0.3">
      <c r="A7" s="41" t="s">
        <v>27</v>
      </c>
    </row>
    <row r="8" spans="1:7" x14ac:dyDescent="0.3">
      <c r="A8" s="41" t="s">
        <v>28</v>
      </c>
    </row>
    <row r="9" spans="1:7" x14ac:dyDescent="0.3">
      <c r="A9" s="41" t="s">
        <v>45</v>
      </c>
    </row>
    <row r="10" spans="1:7" x14ac:dyDescent="0.3">
      <c r="A10" s="41" t="s">
        <v>46</v>
      </c>
    </row>
    <row r="11" spans="1:7" x14ac:dyDescent="0.3">
      <c r="A11" s="41" t="s">
        <v>29</v>
      </c>
    </row>
    <row r="12" spans="1:7" x14ac:dyDescent="0.3">
      <c r="A12" s="41" t="s">
        <v>30</v>
      </c>
    </row>
    <row r="13" spans="1:7" x14ac:dyDescent="0.3">
      <c r="A13" s="42" t="s">
        <v>22</v>
      </c>
      <c r="B13" s="43"/>
      <c r="C13" s="43"/>
      <c r="D13" s="43"/>
      <c r="E13" s="43"/>
      <c r="F13" s="43"/>
      <c r="G13" s="43"/>
    </row>
    <row r="15" spans="1:7" hidden="1" x14ac:dyDescent="0.3"/>
    <row r="16" spans="1:7" hidden="1" x14ac:dyDescent="0.3">
      <c r="A16" t="s">
        <v>36</v>
      </c>
    </row>
    <row r="17" spans="1:1" hidden="1" x14ac:dyDescent="0.3">
      <c r="A17" t="s">
        <v>37</v>
      </c>
    </row>
    <row r="18" spans="1:1" hidden="1" x14ac:dyDescent="0.3"/>
    <row r="20" spans="1:1" hidden="1" x14ac:dyDescent="0.3">
      <c r="A20" t="s">
        <v>40</v>
      </c>
    </row>
    <row r="21" spans="1:1" hidden="1" x14ac:dyDescent="0.3">
      <c r="A21" t="s">
        <v>41</v>
      </c>
    </row>
    <row r="22" spans="1:1" s="7" customFormat="1" ht="18" x14ac:dyDescent="0.35">
      <c r="A22" s="8"/>
    </row>
    <row r="23" spans="1:1" s="7" customFormat="1" ht="18" x14ac:dyDescent="0.35"/>
    <row r="24" spans="1:1" s="7" customFormat="1" ht="18" hidden="1" x14ac:dyDescent="0.35"/>
    <row r="25" spans="1:1" s="7" customFormat="1" ht="18" hidden="1" x14ac:dyDescent="0.35">
      <c r="A25" s="16" t="s">
        <v>33</v>
      </c>
    </row>
    <row r="26" spans="1:1" hidden="1" x14ac:dyDescent="0.3">
      <c r="A26" s="16" t="s">
        <v>38</v>
      </c>
    </row>
    <row r="27" spans="1:1" hidden="1" x14ac:dyDescent="0.3">
      <c r="A27" s="16" t="s">
        <v>1</v>
      </c>
    </row>
    <row r="28" spans="1:1" hidden="1" x14ac:dyDescent="0.3">
      <c r="A28" s="16" t="s">
        <v>2</v>
      </c>
    </row>
    <row r="29" spans="1:1" hidden="1" x14ac:dyDescent="0.3">
      <c r="A29" s="16" t="s">
        <v>34</v>
      </c>
    </row>
    <row r="30" spans="1:1" hidden="1" x14ac:dyDescent="0.3">
      <c r="A30" s="16" t="s">
        <v>3</v>
      </c>
    </row>
    <row r="31" spans="1:1" hidden="1" x14ac:dyDescent="0.3">
      <c r="A31" s="16" t="s">
        <v>4</v>
      </c>
    </row>
    <row r="32" spans="1:1" hidden="1" x14ac:dyDescent="0.3">
      <c r="A32" s="16" t="s">
        <v>5</v>
      </c>
    </row>
    <row r="33" spans="1:1" hidden="1" x14ac:dyDescent="0.3"/>
    <row r="34" spans="1:1" hidden="1" x14ac:dyDescent="0.3"/>
    <row r="35" spans="1:1" hidden="1" x14ac:dyDescent="0.3"/>
    <row r="36" spans="1:1" hidden="1" x14ac:dyDescent="0.3"/>
    <row r="37" spans="1:1" hidden="1" x14ac:dyDescent="0.3"/>
    <row r="38" spans="1:1" hidden="1" x14ac:dyDescent="0.3"/>
    <row r="39" spans="1:1" hidden="1" x14ac:dyDescent="0.3"/>
    <row r="40" spans="1:1" hidden="1" x14ac:dyDescent="0.3"/>
    <row r="41" spans="1:1" hidden="1" x14ac:dyDescent="0.3"/>
    <row r="42" spans="1:1" hidden="1" x14ac:dyDescent="0.3"/>
    <row r="43" spans="1:1" x14ac:dyDescent="0.3">
      <c r="A43" s="64" t="s">
        <v>51</v>
      </c>
    </row>
    <row r="44" spans="1:1" x14ac:dyDescent="0.3">
      <c r="A44" t="s">
        <v>53</v>
      </c>
    </row>
    <row r="45" spans="1:1" x14ac:dyDescent="0.3">
      <c r="A45" t="s">
        <v>52</v>
      </c>
    </row>
    <row r="46" spans="1:1" x14ac:dyDescent="0.3">
      <c r="A46" t="s">
        <v>48</v>
      </c>
    </row>
    <row r="49" spans="1:1" x14ac:dyDescent="0.3">
      <c r="A49" s="64" t="s">
        <v>49</v>
      </c>
    </row>
    <row r="50" spans="1:1" x14ac:dyDescent="0.3">
      <c r="A50" t="s">
        <v>50</v>
      </c>
    </row>
  </sheetData>
  <sheetProtection algorithmName="SHA-512" hashValue="Xo6j3ltm7viQPm92RmJwZNKxi+T09RVzaMxIrrA7EyZYUwWp8RLF3te8izzs8tgUTZnojkBIQ3wWxvwJw6wB3w==" saltValue="LMFICUBxZPw/KA7ydpxxJA==" spinCount="100000" sheet="1" insertRows="0" sort="0"/>
  <mergeCells count="1">
    <mergeCell ref="A1:C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462B4-035D-4D01-B41B-3D029EE05926}">
  <dimension ref="A1:AA223"/>
  <sheetViews>
    <sheetView tabSelected="1" workbookViewId="0">
      <selection activeCell="M210" sqref="M210"/>
    </sheetView>
  </sheetViews>
  <sheetFormatPr defaultRowHeight="14.4" x14ac:dyDescent="0.3"/>
  <cols>
    <col min="1" max="1" width="14.109375" customWidth="1"/>
    <col min="2" max="2" width="13.109375" customWidth="1"/>
    <col min="3" max="3" width="22.44140625" customWidth="1"/>
    <col min="4" max="4" width="33.109375" customWidth="1"/>
    <col min="5" max="5" width="13.6640625" customWidth="1"/>
    <col min="7" max="7" width="30.77734375" customWidth="1"/>
  </cols>
  <sheetData>
    <row r="1" spans="1:27" s="1" customFormat="1" ht="21" customHeight="1" x14ac:dyDescent="0.3">
      <c r="A1" s="70"/>
      <c r="B1" s="70"/>
      <c r="C1" s="70"/>
      <c r="D1" s="70"/>
      <c r="E1" s="70"/>
      <c r="F1" s="49"/>
      <c r="G1" s="9"/>
      <c r="H1" s="9"/>
      <c r="I1" s="9"/>
      <c r="J1" s="9"/>
      <c r="K1" s="9"/>
      <c r="L1" s="9"/>
      <c r="M1" s="9"/>
      <c r="N1" s="9"/>
      <c r="O1" s="9"/>
      <c r="P1" s="69"/>
      <c r="Q1" s="69"/>
      <c r="R1" s="69"/>
      <c r="S1" s="69"/>
      <c r="T1" s="69"/>
      <c r="U1" s="69"/>
      <c r="V1" s="69"/>
    </row>
    <row r="2" spans="1:27" s="1" customFormat="1" ht="21" customHeight="1" x14ac:dyDescent="0.3">
      <c r="A2" s="70"/>
      <c r="B2" s="70"/>
      <c r="C2" s="70"/>
      <c r="D2" s="70"/>
      <c r="E2" s="70"/>
      <c r="F2" s="49"/>
      <c r="G2" s="9"/>
      <c r="H2" s="9"/>
      <c r="I2" s="9"/>
      <c r="J2" s="9"/>
      <c r="K2" s="9"/>
      <c r="L2" s="9"/>
      <c r="M2" s="9"/>
      <c r="N2" s="9"/>
      <c r="O2" s="9"/>
      <c r="P2" s="69"/>
      <c r="Q2" s="69"/>
      <c r="R2" s="69"/>
      <c r="S2" s="69"/>
      <c r="T2" s="69"/>
      <c r="U2" s="69"/>
      <c r="V2" s="69"/>
    </row>
    <row r="3" spans="1:27" s="1" customFormat="1" x14ac:dyDescent="0.3">
      <c r="A3" s="70"/>
      <c r="B3" s="70"/>
      <c r="C3" s="70"/>
      <c r="D3" s="70"/>
      <c r="E3" s="70"/>
      <c r="F3" s="49"/>
      <c r="G3" s="9"/>
      <c r="H3" s="9"/>
      <c r="I3" s="9"/>
      <c r="J3" s="9"/>
      <c r="K3" s="9"/>
      <c r="L3" s="9"/>
      <c r="M3" s="9"/>
      <c r="N3" s="9"/>
      <c r="O3" s="9"/>
      <c r="P3" s="69"/>
      <c r="Q3" s="69"/>
      <c r="R3" s="69"/>
      <c r="S3" s="69"/>
      <c r="T3" s="69"/>
      <c r="U3" s="69"/>
      <c r="V3" s="69"/>
    </row>
    <row r="4" spans="1:27" s="1" customFormat="1" ht="28.2" x14ac:dyDescent="0.5">
      <c r="A4" s="71"/>
      <c r="B4" s="71"/>
      <c r="C4" s="71"/>
      <c r="D4" s="71"/>
      <c r="E4" s="71"/>
      <c r="F4" s="50"/>
      <c r="G4" s="9"/>
      <c r="H4" s="9"/>
      <c r="I4" s="9"/>
      <c r="J4" s="9"/>
      <c r="K4" s="9"/>
      <c r="L4" s="9"/>
      <c r="M4" s="9"/>
      <c r="N4" s="9"/>
      <c r="O4" s="9"/>
      <c r="P4" s="69"/>
      <c r="Q4" s="69"/>
      <c r="R4" s="69"/>
      <c r="S4" s="69"/>
      <c r="T4" s="69"/>
      <c r="U4" s="69"/>
      <c r="V4" s="69"/>
    </row>
    <row r="5" spans="1:27" s="1" customFormat="1" ht="20.100000000000001" customHeight="1" x14ac:dyDescent="0.3">
      <c r="A5" s="72" t="s">
        <v>31</v>
      </c>
      <c r="B5" s="72"/>
      <c r="C5" s="47"/>
      <c r="D5" s="36" t="s">
        <v>47</v>
      </c>
      <c r="E5" s="29"/>
      <c r="F5" s="25"/>
      <c r="G5" s="25"/>
      <c r="H5" s="9"/>
      <c r="I5" s="9"/>
      <c r="J5" s="9"/>
      <c r="K5" s="9"/>
      <c r="L5" s="9"/>
      <c r="M5" s="9"/>
      <c r="N5" s="9"/>
      <c r="O5" s="9"/>
      <c r="P5" s="69"/>
      <c r="Q5" s="69"/>
      <c r="R5" s="69"/>
      <c r="S5" s="69"/>
      <c r="T5" s="69"/>
      <c r="U5" s="69"/>
      <c r="V5" s="69"/>
    </row>
    <row r="6" spans="1:27" s="1" customFormat="1" ht="20.100000000000001" customHeight="1" x14ac:dyDescent="0.3">
      <c r="A6" s="72" t="s">
        <v>13</v>
      </c>
      <c r="B6" s="72"/>
      <c r="C6" s="47"/>
      <c r="D6" s="37" t="s">
        <v>15</v>
      </c>
      <c r="E6" s="30"/>
      <c r="F6" s="25"/>
      <c r="G6" s="25"/>
      <c r="H6" s="9"/>
      <c r="I6" s="9"/>
      <c r="J6" s="9"/>
      <c r="K6" s="9"/>
      <c r="L6" s="9"/>
      <c r="M6" s="9"/>
      <c r="N6" s="9"/>
      <c r="O6" s="9"/>
      <c r="P6" s="69"/>
      <c r="Q6" s="69"/>
      <c r="R6" s="69"/>
      <c r="S6" s="69"/>
      <c r="T6" s="69"/>
      <c r="U6" s="69"/>
      <c r="V6" s="69"/>
    </row>
    <row r="7" spans="1:27" s="1" customFormat="1" ht="20.100000000000001" customHeight="1" x14ac:dyDescent="0.3">
      <c r="A7" s="72" t="s">
        <v>10</v>
      </c>
      <c r="B7" s="72"/>
      <c r="C7" s="47"/>
      <c r="D7" s="40" t="s">
        <v>16</v>
      </c>
      <c r="E7" s="30"/>
      <c r="F7" s="25"/>
      <c r="G7" s="25"/>
      <c r="H7" s="9"/>
      <c r="I7" s="9"/>
      <c r="J7" s="9"/>
      <c r="K7" s="9"/>
      <c r="L7" s="9"/>
      <c r="M7" s="9"/>
      <c r="N7" s="9"/>
      <c r="O7" s="9"/>
      <c r="P7" s="69"/>
      <c r="Q7" s="69"/>
      <c r="R7" s="69"/>
      <c r="S7" s="69"/>
      <c r="T7" s="69"/>
      <c r="U7" s="69"/>
      <c r="V7" s="69"/>
    </row>
    <row r="8" spans="1:27" s="1" customFormat="1" ht="20.100000000000001" customHeight="1" x14ac:dyDescent="0.3">
      <c r="A8" s="72" t="s">
        <v>11</v>
      </c>
      <c r="B8" s="72"/>
      <c r="C8" s="47"/>
      <c r="D8" s="37" t="s">
        <v>17</v>
      </c>
      <c r="E8" s="30"/>
      <c r="F8" s="25"/>
      <c r="G8" s="25"/>
      <c r="H8" s="9"/>
      <c r="I8" s="9"/>
      <c r="J8" s="9"/>
      <c r="K8" s="9"/>
      <c r="L8" s="9"/>
      <c r="M8" s="9"/>
      <c r="N8" s="9"/>
      <c r="O8" s="9"/>
      <c r="P8" s="69"/>
      <c r="Q8" s="69"/>
      <c r="R8" s="69"/>
      <c r="S8" s="69"/>
      <c r="T8" s="69"/>
      <c r="U8" s="69"/>
      <c r="V8" s="69"/>
    </row>
    <row r="9" spans="1:27" s="1" customFormat="1" ht="20.100000000000001" customHeight="1" x14ac:dyDescent="0.3">
      <c r="A9" s="72" t="s">
        <v>20</v>
      </c>
      <c r="B9" s="72"/>
      <c r="C9" s="47"/>
      <c r="D9" s="38" t="s">
        <v>44</v>
      </c>
      <c r="E9" s="31"/>
      <c r="F9" s="26"/>
      <c r="G9" s="26"/>
      <c r="H9" s="9"/>
      <c r="I9" s="9"/>
      <c r="J9" s="9"/>
      <c r="K9" s="9"/>
      <c r="L9" s="9"/>
      <c r="M9" s="9"/>
      <c r="N9" s="9"/>
      <c r="O9" s="9"/>
      <c r="P9" s="69"/>
      <c r="Q9" s="69"/>
      <c r="R9" s="69"/>
      <c r="S9" s="69"/>
      <c r="T9" s="69"/>
      <c r="U9" s="69"/>
      <c r="V9" s="69"/>
    </row>
    <row r="10" spans="1:27" s="1" customFormat="1" ht="19.5" customHeight="1" x14ac:dyDescent="0.3">
      <c r="A10" s="72" t="s">
        <v>18</v>
      </c>
      <c r="B10" s="72"/>
      <c r="C10" s="47"/>
      <c r="D10" s="46">
        <v>45658</v>
      </c>
      <c r="E10" s="32"/>
      <c r="F10" s="27"/>
      <c r="G10" s="27"/>
      <c r="H10" s="9"/>
      <c r="I10" s="9"/>
      <c r="J10" s="9"/>
      <c r="K10" s="9"/>
      <c r="L10" s="9"/>
      <c r="M10" s="9"/>
      <c r="N10" s="9"/>
      <c r="O10" s="9"/>
      <c r="P10" s="69"/>
      <c r="Q10" s="69"/>
      <c r="R10" s="69"/>
      <c r="S10" s="69"/>
      <c r="T10" s="69"/>
      <c r="U10" s="69"/>
      <c r="V10" s="69"/>
    </row>
    <row r="11" spans="1:27" s="1" customFormat="1" ht="19.5" customHeight="1" x14ac:dyDescent="0.3">
      <c r="A11" s="72" t="s">
        <v>32</v>
      </c>
      <c r="B11" s="72"/>
      <c r="C11" s="47"/>
      <c r="D11" s="39">
        <f>SUM(E40)</f>
        <v>0</v>
      </c>
      <c r="E11" s="33"/>
      <c r="F11" s="28"/>
      <c r="G11" s="28"/>
      <c r="H11" s="9"/>
      <c r="I11" s="9"/>
      <c r="J11" s="9"/>
      <c r="K11" s="9"/>
      <c r="L11" s="9"/>
      <c r="M11" s="9"/>
      <c r="N11" s="9"/>
      <c r="O11" s="9"/>
      <c r="P11" s="69"/>
      <c r="Q11" s="69"/>
      <c r="R11" s="69"/>
      <c r="S11" s="69"/>
      <c r="T11" s="69"/>
      <c r="U11" s="69"/>
      <c r="V11" s="69"/>
    </row>
    <row r="12" spans="1:27" s="1" customFormat="1" ht="20.100000000000001" customHeight="1" x14ac:dyDescent="0.3">
      <c r="A12" s="72"/>
      <c r="B12" s="72"/>
      <c r="C12" s="47"/>
      <c r="D12" s="45"/>
      <c r="E12" s="28"/>
      <c r="F12" s="28"/>
      <c r="G12" s="28"/>
      <c r="H12" s="9"/>
      <c r="I12" s="9"/>
      <c r="J12" s="9"/>
      <c r="K12" s="9"/>
      <c r="L12" s="9"/>
      <c r="M12" s="9"/>
      <c r="N12" s="9"/>
      <c r="O12" s="9"/>
      <c r="P12" s="69"/>
      <c r="Q12" s="69"/>
      <c r="R12" s="69"/>
      <c r="S12" s="69"/>
      <c r="T12" s="69"/>
      <c r="U12" s="69"/>
      <c r="V12" s="69"/>
    </row>
    <row r="13" spans="1:27" s="1" customFormat="1" ht="20.100000000000001" customHeight="1" x14ac:dyDescent="0.3">
      <c r="A13" s="47"/>
      <c r="B13" s="47"/>
      <c r="C13" s="47"/>
      <c r="D13" s="45"/>
      <c r="E13" s="28"/>
      <c r="F13" s="28"/>
      <c r="G13" s="28"/>
      <c r="H13" s="9"/>
      <c r="I13" s="9"/>
      <c r="J13" s="9"/>
      <c r="K13" s="9"/>
      <c r="L13" s="9"/>
      <c r="M13" s="9"/>
      <c r="N13" s="9"/>
      <c r="O13" s="9"/>
      <c r="P13" s="69"/>
      <c r="Q13" s="69"/>
      <c r="R13" s="69"/>
      <c r="S13" s="69"/>
      <c r="T13" s="69"/>
      <c r="U13" s="69"/>
      <c r="V13" s="69"/>
    </row>
    <row r="14" spans="1:27" s="1" customFormat="1" ht="5.25" customHeight="1" x14ac:dyDescent="0.3">
      <c r="A14" s="73"/>
      <c r="B14" s="73"/>
      <c r="C14" s="48"/>
      <c r="D14" s="44"/>
      <c r="E14" s="10"/>
      <c r="F14" s="10"/>
      <c r="G14" s="10"/>
      <c r="H14" s="9"/>
      <c r="I14" s="9"/>
      <c r="J14" s="9"/>
      <c r="K14" s="9"/>
      <c r="L14" s="9"/>
      <c r="M14" s="9"/>
      <c r="N14" s="9"/>
      <c r="O14" s="9"/>
      <c r="P14" s="69"/>
      <c r="Q14" s="69"/>
      <c r="R14" s="69"/>
      <c r="S14" s="69"/>
      <c r="T14" s="69"/>
      <c r="U14" s="69"/>
      <c r="V14" s="69"/>
    </row>
    <row r="15" spans="1:27" s="60" customFormat="1" ht="20.399999999999999" x14ac:dyDescent="0.35">
      <c r="A15" s="56" t="s">
        <v>26</v>
      </c>
      <c r="B15" s="57" t="str">
        <f>(D5)</f>
        <v>COLLEGE / DEPARTMENT</v>
      </c>
      <c r="C15" s="57"/>
      <c r="D15" s="58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</row>
    <row r="16" spans="1:27" s="55" customFormat="1" ht="32.700000000000003" customHeight="1" x14ac:dyDescent="0.3">
      <c r="A16" s="61" t="s">
        <v>6</v>
      </c>
      <c r="B16" s="61" t="s">
        <v>0</v>
      </c>
      <c r="C16" s="67" t="s">
        <v>35</v>
      </c>
      <c r="D16" s="61" t="s">
        <v>14</v>
      </c>
      <c r="E16" s="61" t="s">
        <v>43</v>
      </c>
      <c r="F16" s="61" t="s">
        <v>39</v>
      </c>
      <c r="G16" s="61" t="s">
        <v>42</v>
      </c>
      <c r="AA16" s="65" t="s">
        <v>54</v>
      </c>
    </row>
    <row r="17" spans="1:27" s="6" customFormat="1" ht="15.6" x14ac:dyDescent="0.3">
      <c r="A17" s="11"/>
      <c r="B17" s="11"/>
      <c r="C17" s="11"/>
      <c r="D17" s="12"/>
      <c r="E17" s="12">
        <v>0</v>
      </c>
      <c r="F17" s="62"/>
      <c r="J17" s="55"/>
      <c r="AA17" s="66">
        <v>45658</v>
      </c>
    </row>
    <row r="18" spans="1:27" s="6" customFormat="1" x14ac:dyDescent="0.3">
      <c r="A18" s="11"/>
      <c r="B18" s="11"/>
      <c r="C18" s="11"/>
      <c r="D18" s="12"/>
      <c r="E18" s="12">
        <v>0</v>
      </c>
      <c r="F18" s="62"/>
      <c r="AA18" s="66">
        <v>45689</v>
      </c>
    </row>
    <row r="19" spans="1:27" s="6" customFormat="1" x14ac:dyDescent="0.3">
      <c r="A19" s="11"/>
      <c r="B19" s="11"/>
      <c r="C19" s="11"/>
      <c r="D19" s="12"/>
      <c r="E19" s="12">
        <v>0</v>
      </c>
      <c r="F19" s="62"/>
      <c r="AA19" s="66">
        <v>45717</v>
      </c>
    </row>
    <row r="20" spans="1:27" s="6" customFormat="1" x14ac:dyDescent="0.3">
      <c r="A20" s="11"/>
      <c r="B20" s="11"/>
      <c r="C20" s="11"/>
      <c r="D20" s="12"/>
      <c r="E20" s="12">
        <v>0</v>
      </c>
      <c r="F20" s="62"/>
      <c r="AA20" s="66">
        <v>45748</v>
      </c>
    </row>
    <row r="21" spans="1:27" s="6" customFormat="1" x14ac:dyDescent="0.3">
      <c r="A21" s="11"/>
      <c r="B21" s="11"/>
      <c r="C21" s="11"/>
      <c r="D21" s="12"/>
      <c r="E21" s="12">
        <v>0</v>
      </c>
      <c r="F21" s="62"/>
      <c r="AA21" s="66">
        <v>45778</v>
      </c>
    </row>
    <row r="22" spans="1:27" s="6" customFormat="1" x14ac:dyDescent="0.3">
      <c r="A22" s="11"/>
      <c r="B22" s="11"/>
      <c r="C22" s="11"/>
      <c r="D22" s="12"/>
      <c r="E22" s="12">
        <v>0</v>
      </c>
      <c r="F22" s="62"/>
      <c r="AA22" s="66">
        <v>45809</v>
      </c>
    </row>
    <row r="23" spans="1:27" s="6" customFormat="1" x14ac:dyDescent="0.3">
      <c r="A23" s="11"/>
      <c r="B23" s="11"/>
      <c r="C23" s="11"/>
      <c r="D23" s="12"/>
      <c r="E23" s="12">
        <v>0</v>
      </c>
      <c r="F23" s="62"/>
      <c r="AA23" s="66">
        <v>45839</v>
      </c>
    </row>
    <row r="24" spans="1:27" s="6" customFormat="1" x14ac:dyDescent="0.3">
      <c r="A24" s="11"/>
      <c r="B24" s="11"/>
      <c r="C24" s="11"/>
      <c r="D24" s="12"/>
      <c r="E24" s="12">
        <v>0</v>
      </c>
      <c r="F24" s="62"/>
      <c r="AA24" s="66">
        <v>45870</v>
      </c>
    </row>
    <row r="25" spans="1:27" s="6" customFormat="1" x14ac:dyDescent="0.3">
      <c r="A25" s="11"/>
      <c r="B25" s="11"/>
      <c r="C25" s="11"/>
      <c r="D25" s="12"/>
      <c r="E25" s="12">
        <v>0</v>
      </c>
      <c r="F25" s="62"/>
      <c r="AA25" s="66">
        <v>45901</v>
      </c>
    </row>
    <row r="26" spans="1:27" s="6" customFormat="1" x14ac:dyDescent="0.3">
      <c r="A26" s="11"/>
      <c r="B26" s="11"/>
      <c r="C26" s="11"/>
      <c r="D26" s="12"/>
      <c r="E26" s="12">
        <v>0</v>
      </c>
      <c r="F26" s="62"/>
      <c r="AA26" s="66">
        <v>45931</v>
      </c>
    </row>
    <row r="27" spans="1:27" s="6" customFormat="1" x14ac:dyDescent="0.3">
      <c r="A27" s="11"/>
      <c r="B27" s="11"/>
      <c r="C27" s="11"/>
      <c r="D27" s="12"/>
      <c r="E27" s="12">
        <v>0</v>
      </c>
      <c r="F27" s="62"/>
      <c r="AA27" s="66">
        <v>45962</v>
      </c>
    </row>
    <row r="28" spans="1:27" s="6" customFormat="1" x14ac:dyDescent="0.3">
      <c r="A28" s="11"/>
      <c r="B28" s="11"/>
      <c r="C28" s="11"/>
      <c r="D28" s="12"/>
      <c r="E28" s="12">
        <v>0</v>
      </c>
      <c r="F28" s="62"/>
      <c r="AA28" s="66">
        <v>45992</v>
      </c>
    </row>
    <row r="29" spans="1:27" s="6" customFormat="1" x14ac:dyDescent="0.3">
      <c r="A29" s="11"/>
      <c r="B29" s="11"/>
      <c r="C29" s="11"/>
      <c r="D29" s="12"/>
      <c r="E29" s="12">
        <v>0</v>
      </c>
      <c r="F29" s="62"/>
      <c r="AA29" s="66">
        <v>46023</v>
      </c>
    </row>
    <row r="30" spans="1:27" s="6" customFormat="1" x14ac:dyDescent="0.3">
      <c r="A30" s="11"/>
      <c r="B30" s="11"/>
      <c r="C30" s="11"/>
      <c r="D30" s="12"/>
      <c r="E30" s="12">
        <v>0</v>
      </c>
      <c r="F30" s="62"/>
      <c r="AA30" s="66">
        <v>46054</v>
      </c>
    </row>
    <row r="31" spans="1:27" s="6" customFormat="1" x14ac:dyDescent="0.3">
      <c r="A31" s="11"/>
      <c r="B31" s="11"/>
      <c r="C31" s="11"/>
      <c r="D31" s="12"/>
      <c r="E31" s="12">
        <v>0</v>
      </c>
      <c r="F31" s="62"/>
      <c r="AA31" s="66">
        <v>46082</v>
      </c>
    </row>
    <row r="32" spans="1:27" s="6" customFormat="1" x14ac:dyDescent="0.3">
      <c r="A32" s="11"/>
      <c r="B32" s="11"/>
      <c r="C32" s="11"/>
      <c r="D32" s="13"/>
      <c r="AA32" s="66">
        <v>46113</v>
      </c>
    </row>
    <row r="33" spans="1:27" s="6" customFormat="1" x14ac:dyDescent="0.3">
      <c r="A33" s="11"/>
      <c r="B33" s="11"/>
      <c r="C33" s="11"/>
      <c r="D33" s="13"/>
      <c r="AA33" s="66">
        <v>46143</v>
      </c>
    </row>
    <row r="34" spans="1:27" s="6" customFormat="1" x14ac:dyDescent="0.3">
      <c r="A34" s="11"/>
      <c r="B34" s="11"/>
      <c r="C34" s="11"/>
      <c r="D34" s="13"/>
      <c r="AA34" s="66">
        <v>46174</v>
      </c>
    </row>
    <row r="35" spans="1:27" s="6" customFormat="1" x14ac:dyDescent="0.3">
      <c r="A35" s="11"/>
      <c r="B35" s="11"/>
      <c r="C35" s="11"/>
      <c r="D35" s="13"/>
      <c r="AA35" s="66">
        <v>46204</v>
      </c>
    </row>
    <row r="36" spans="1:27" s="6" customFormat="1" x14ac:dyDescent="0.3">
      <c r="A36" s="11"/>
      <c r="B36" s="11"/>
      <c r="C36" s="11"/>
      <c r="D36" s="13"/>
      <c r="AA36" s="66">
        <v>46235</v>
      </c>
    </row>
    <row r="37" spans="1:27" s="6" customFormat="1" x14ac:dyDescent="0.3">
      <c r="A37" s="11"/>
      <c r="B37" s="11"/>
      <c r="C37" s="11"/>
      <c r="D37" s="13"/>
      <c r="AA37" s="66">
        <v>46266</v>
      </c>
    </row>
    <row r="38" spans="1:27" s="6" customFormat="1" x14ac:dyDescent="0.3">
      <c r="A38" s="11"/>
      <c r="B38" s="11"/>
      <c r="C38" s="11"/>
      <c r="D38" s="13"/>
      <c r="AA38" s="66">
        <v>46296</v>
      </c>
    </row>
    <row r="39" spans="1:27" s="6" customFormat="1" x14ac:dyDescent="0.3">
      <c r="A39" s="11"/>
      <c r="B39" s="11"/>
      <c r="C39" s="11"/>
      <c r="D39" s="13"/>
      <c r="AA39" s="66">
        <v>46327</v>
      </c>
    </row>
    <row r="40" spans="1:27" s="2" customFormat="1" ht="20.100000000000001" customHeight="1" x14ac:dyDescent="0.3">
      <c r="A40" s="11"/>
      <c r="B40" s="11"/>
      <c r="C40" s="11"/>
      <c r="D40" s="13"/>
      <c r="E40" s="13">
        <f>SUM(E17:E31)</f>
        <v>0</v>
      </c>
      <c r="F40" s="6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AA40" s="66">
        <v>46357</v>
      </c>
    </row>
    <row r="41" spans="1:27" s="2" customFormat="1" ht="20.100000000000001" hidden="1" customHeight="1" x14ac:dyDescent="0.3">
      <c r="A41" s="11"/>
      <c r="B41" s="11"/>
      <c r="C41" s="11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</row>
    <row r="42" spans="1:27" s="2" customFormat="1" ht="20.100000000000001" hidden="1" customHeight="1" x14ac:dyDescent="0.3">
      <c r="A42" s="11"/>
      <c r="B42" s="11"/>
      <c r="C42" s="11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</row>
    <row r="43" spans="1:27" s="2" customFormat="1" ht="20.100000000000001" hidden="1" customHeight="1" x14ac:dyDescent="0.3">
      <c r="A43" s="11"/>
      <c r="B43" s="11"/>
      <c r="C43" s="11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</row>
    <row r="44" spans="1:27" s="2" customFormat="1" ht="20.100000000000001" hidden="1" customHeight="1" x14ac:dyDescent="0.3">
      <c r="A44" s="11"/>
      <c r="B44" s="11"/>
      <c r="C44" s="11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</row>
    <row r="45" spans="1:27" s="2" customFormat="1" ht="20.100000000000001" hidden="1" customHeight="1" x14ac:dyDescent="0.3">
      <c r="A45" s="11"/>
      <c r="B45" s="11"/>
      <c r="C45" s="11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</row>
    <row r="46" spans="1:27" s="2" customFormat="1" ht="20.100000000000001" hidden="1" customHeight="1" x14ac:dyDescent="0.3">
      <c r="A46" s="11"/>
      <c r="B46" s="11"/>
      <c r="C46" s="11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</row>
    <row r="47" spans="1:27" s="2" customFormat="1" ht="20.100000000000001" hidden="1" customHeight="1" x14ac:dyDescent="0.3">
      <c r="A47" s="11"/>
      <c r="B47" s="11"/>
      <c r="C47" s="11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</row>
    <row r="48" spans="1:27" s="2" customFormat="1" ht="20.100000000000001" hidden="1" customHeight="1" x14ac:dyDescent="0.3">
      <c r="A48" s="11"/>
      <c r="B48" s="11"/>
      <c r="C48" s="11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</row>
    <row r="49" spans="1:22" s="2" customFormat="1" ht="20.100000000000001" hidden="1" customHeight="1" x14ac:dyDescent="0.3">
      <c r="A49" s="11"/>
      <c r="B49" s="11"/>
      <c r="C49" s="11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</row>
    <row r="50" spans="1:22" s="2" customFormat="1" ht="20.100000000000001" hidden="1" customHeight="1" x14ac:dyDescent="0.3">
      <c r="A50" s="11"/>
      <c r="B50" s="11"/>
      <c r="C50" s="11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</row>
    <row r="51" spans="1:22" s="2" customFormat="1" ht="20.100000000000001" hidden="1" customHeight="1" x14ac:dyDescent="0.3">
      <c r="A51" s="11"/>
      <c r="B51" s="11"/>
      <c r="C51" s="11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</row>
    <row r="52" spans="1:22" s="2" customFormat="1" ht="20.100000000000001" hidden="1" customHeight="1" x14ac:dyDescent="0.3">
      <c r="A52" s="11"/>
      <c r="B52" s="11"/>
      <c r="C52" s="11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</row>
    <row r="53" spans="1:22" s="2" customFormat="1" ht="20.100000000000001" hidden="1" customHeight="1" x14ac:dyDescent="0.3">
      <c r="A53" s="11"/>
      <c r="B53" s="11"/>
      <c r="C53" s="11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</row>
    <row r="54" spans="1:22" s="2" customFormat="1" ht="20.100000000000001" hidden="1" customHeight="1" x14ac:dyDescent="0.3">
      <c r="A54" s="11"/>
      <c r="B54" s="11"/>
      <c r="C54" s="11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</row>
    <row r="55" spans="1:22" s="2" customFormat="1" ht="20.100000000000001" hidden="1" customHeight="1" x14ac:dyDescent="0.3">
      <c r="A55" s="11"/>
      <c r="B55" s="11"/>
      <c r="C55" s="11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</row>
    <row r="56" spans="1:22" s="2" customFormat="1" ht="20.100000000000001" hidden="1" customHeight="1" x14ac:dyDescent="0.3">
      <c r="A56" s="11"/>
      <c r="B56" s="11"/>
      <c r="C56" s="11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</row>
    <row r="57" spans="1:22" s="2" customFormat="1" ht="20.100000000000001" hidden="1" customHeight="1" x14ac:dyDescent="0.3">
      <c r="A57" s="11"/>
      <c r="B57" s="11"/>
      <c r="C57" s="11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</row>
    <row r="58" spans="1:22" s="2" customFormat="1" ht="20.100000000000001" hidden="1" customHeight="1" x14ac:dyDescent="0.3">
      <c r="A58" s="11"/>
      <c r="B58" s="11"/>
      <c r="C58" s="11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</row>
    <row r="59" spans="1:22" s="2" customFormat="1" ht="20.100000000000001" hidden="1" customHeight="1" x14ac:dyDescent="0.3">
      <c r="A59" s="11"/>
      <c r="B59" s="11"/>
      <c r="C59" s="11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</row>
    <row r="60" spans="1:22" s="2" customFormat="1" ht="20.100000000000001" hidden="1" customHeight="1" x14ac:dyDescent="0.3">
      <c r="A60" s="11"/>
      <c r="B60" s="11"/>
      <c r="C60" s="11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</row>
    <row r="61" spans="1:22" s="2" customFormat="1" ht="20.100000000000001" hidden="1" customHeight="1" x14ac:dyDescent="0.3">
      <c r="A61" s="11"/>
      <c r="B61" s="11"/>
      <c r="C61" s="11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</row>
    <row r="62" spans="1:22" s="2" customFormat="1" ht="20.100000000000001" hidden="1" customHeight="1" x14ac:dyDescent="0.3">
      <c r="A62" s="11"/>
      <c r="B62" s="11"/>
      <c r="C62" s="11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</row>
    <row r="63" spans="1:22" s="2" customFormat="1" ht="20.100000000000001" hidden="1" customHeight="1" x14ac:dyDescent="0.3">
      <c r="A63" s="11"/>
      <c r="B63" s="11"/>
      <c r="C63" s="11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</row>
    <row r="64" spans="1:22" s="2" customFormat="1" ht="20.100000000000001" hidden="1" customHeight="1" x14ac:dyDescent="0.3">
      <c r="A64" s="11"/>
      <c r="B64" s="11"/>
      <c r="C64" s="11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</row>
    <row r="65" spans="1:22" s="2" customFormat="1" ht="20.100000000000001" hidden="1" customHeight="1" x14ac:dyDescent="0.3">
      <c r="A65" s="11"/>
      <c r="B65" s="11"/>
      <c r="C65" s="11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</row>
    <row r="66" spans="1:22" s="2" customFormat="1" ht="20.100000000000001" hidden="1" customHeight="1" x14ac:dyDescent="0.3">
      <c r="A66" s="11"/>
      <c r="B66" s="11"/>
      <c r="C66" s="11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</row>
    <row r="67" spans="1:22" s="2" customFormat="1" ht="20.100000000000001" hidden="1" customHeight="1" x14ac:dyDescent="0.3">
      <c r="A67" s="11"/>
      <c r="B67" s="11"/>
      <c r="C67" s="11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</row>
    <row r="68" spans="1:22" s="2" customFormat="1" ht="20.100000000000001" hidden="1" customHeight="1" x14ac:dyDescent="0.3">
      <c r="A68" s="11"/>
      <c r="B68" s="11"/>
      <c r="C68" s="11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</row>
    <row r="69" spans="1:22" s="2" customFormat="1" ht="20.100000000000001" hidden="1" customHeight="1" x14ac:dyDescent="0.3">
      <c r="A69" s="11"/>
      <c r="B69" s="11"/>
      <c r="C69" s="11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</row>
    <row r="70" spans="1:22" s="2" customFormat="1" ht="20.100000000000001" hidden="1" customHeight="1" x14ac:dyDescent="0.3">
      <c r="A70" s="11"/>
      <c r="B70" s="11"/>
      <c r="C70" s="11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</row>
    <row r="71" spans="1:22" s="2" customFormat="1" ht="20.100000000000001" hidden="1" customHeight="1" x14ac:dyDescent="0.3">
      <c r="A71" s="11"/>
      <c r="B71" s="11"/>
      <c r="C71" s="11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</row>
    <row r="72" spans="1:22" s="2" customFormat="1" ht="20.100000000000001" hidden="1" customHeight="1" x14ac:dyDescent="0.3">
      <c r="A72" s="11"/>
      <c r="B72" s="11"/>
      <c r="C72" s="11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</row>
    <row r="73" spans="1:22" s="2" customFormat="1" ht="20.100000000000001" hidden="1" customHeight="1" x14ac:dyDescent="0.3">
      <c r="A73" s="11"/>
      <c r="B73" s="11"/>
      <c r="C73" s="11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</row>
    <row r="74" spans="1:22" s="2" customFormat="1" ht="20.100000000000001" hidden="1" customHeight="1" x14ac:dyDescent="0.3">
      <c r="A74" s="11"/>
      <c r="B74" s="11"/>
      <c r="C74" s="11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</row>
    <row r="75" spans="1:22" s="2" customFormat="1" ht="20.100000000000001" hidden="1" customHeight="1" x14ac:dyDescent="0.3">
      <c r="A75" s="11"/>
      <c r="B75" s="11"/>
      <c r="C75" s="11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</row>
    <row r="76" spans="1:22" s="2" customFormat="1" ht="20.100000000000001" hidden="1" customHeight="1" x14ac:dyDescent="0.3">
      <c r="A76" s="11"/>
      <c r="B76" s="11"/>
      <c r="C76" s="11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</row>
    <row r="77" spans="1:22" s="2" customFormat="1" ht="20.100000000000001" hidden="1" customHeight="1" x14ac:dyDescent="0.3">
      <c r="A77" s="11"/>
      <c r="B77" s="11"/>
      <c r="C77" s="11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</row>
    <row r="78" spans="1:22" s="2" customFormat="1" ht="20.100000000000001" hidden="1" customHeight="1" x14ac:dyDescent="0.3">
      <c r="A78" s="11"/>
      <c r="B78" s="11"/>
      <c r="C78" s="11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</row>
    <row r="79" spans="1:22" s="2" customFormat="1" ht="20.100000000000001" hidden="1" customHeight="1" x14ac:dyDescent="0.3">
      <c r="A79" s="11"/>
      <c r="B79" s="11"/>
      <c r="C79" s="11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</row>
    <row r="80" spans="1:22" s="2" customFormat="1" ht="20.100000000000001" hidden="1" customHeight="1" x14ac:dyDescent="0.3">
      <c r="A80" s="11"/>
      <c r="B80" s="11"/>
      <c r="C80" s="11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</row>
    <row r="81" spans="1:22" s="2" customFormat="1" ht="20.100000000000001" hidden="1" customHeight="1" x14ac:dyDescent="0.3">
      <c r="A81" s="11"/>
      <c r="B81" s="11"/>
      <c r="C81" s="11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</row>
    <row r="82" spans="1:22" s="2" customFormat="1" ht="20.100000000000001" hidden="1" customHeight="1" x14ac:dyDescent="0.3">
      <c r="A82" s="11"/>
      <c r="B82" s="11"/>
      <c r="C82" s="11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</row>
    <row r="83" spans="1:22" s="2" customFormat="1" ht="20.100000000000001" hidden="1" customHeight="1" x14ac:dyDescent="0.3">
      <c r="A83" s="11"/>
      <c r="B83" s="11"/>
      <c r="C83" s="11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</row>
    <row r="84" spans="1:22" s="2" customFormat="1" ht="20.100000000000001" hidden="1" customHeight="1" x14ac:dyDescent="0.3">
      <c r="A84" s="11"/>
      <c r="B84" s="11"/>
      <c r="C84" s="11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</row>
    <row r="85" spans="1:22" s="2" customFormat="1" ht="20.100000000000001" hidden="1" customHeight="1" x14ac:dyDescent="0.3">
      <c r="A85" s="11"/>
      <c r="B85" s="11"/>
      <c r="C85" s="11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</row>
    <row r="86" spans="1:22" s="2" customFormat="1" ht="20.100000000000001" hidden="1" customHeight="1" x14ac:dyDescent="0.3">
      <c r="A86" s="11"/>
      <c r="B86" s="11"/>
      <c r="C86" s="11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</row>
    <row r="87" spans="1:22" s="2" customFormat="1" ht="20.100000000000001" hidden="1" customHeight="1" x14ac:dyDescent="0.3">
      <c r="A87" s="11"/>
      <c r="B87" s="11"/>
      <c r="C87" s="11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</row>
    <row r="88" spans="1:22" s="2" customFormat="1" ht="20.100000000000001" hidden="1" customHeight="1" x14ac:dyDescent="0.3">
      <c r="A88" s="11"/>
      <c r="B88" s="11"/>
      <c r="C88" s="11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</row>
    <row r="89" spans="1:22" s="2" customFormat="1" ht="20.100000000000001" hidden="1" customHeight="1" x14ac:dyDescent="0.3">
      <c r="A89" s="11"/>
      <c r="B89" s="11"/>
      <c r="C89" s="11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</row>
    <row r="90" spans="1:22" s="2" customFormat="1" ht="20.100000000000001" hidden="1" customHeight="1" x14ac:dyDescent="0.3">
      <c r="A90" s="11"/>
      <c r="B90" s="11"/>
      <c r="C90" s="11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</row>
    <row r="91" spans="1:22" s="2" customFormat="1" ht="20.100000000000001" hidden="1" customHeight="1" x14ac:dyDescent="0.3">
      <c r="A91" s="11"/>
      <c r="B91" s="11"/>
      <c r="C91" s="11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</row>
    <row r="92" spans="1:22" s="2" customFormat="1" ht="20.100000000000001" hidden="1" customHeight="1" x14ac:dyDescent="0.3">
      <c r="A92" s="11"/>
      <c r="B92" s="11"/>
      <c r="C92" s="11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</row>
    <row r="93" spans="1:22" s="2" customFormat="1" ht="20.100000000000001" hidden="1" customHeight="1" x14ac:dyDescent="0.3">
      <c r="A93" s="11"/>
      <c r="B93" s="11"/>
      <c r="C93" s="11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</row>
    <row r="94" spans="1:22" s="2" customFormat="1" ht="20.100000000000001" hidden="1" customHeight="1" x14ac:dyDescent="0.3">
      <c r="A94" s="11"/>
      <c r="B94" s="11"/>
      <c r="C94" s="11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</row>
    <row r="95" spans="1:22" s="2" customFormat="1" ht="20.100000000000001" hidden="1" customHeight="1" x14ac:dyDescent="0.3">
      <c r="A95" s="11"/>
      <c r="B95" s="11"/>
      <c r="C95" s="11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</row>
    <row r="96" spans="1:22" s="2" customFormat="1" ht="20.100000000000001" hidden="1" customHeight="1" x14ac:dyDescent="0.3">
      <c r="A96" s="11"/>
      <c r="B96" s="11"/>
      <c r="C96" s="11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</row>
    <row r="97" spans="1:22" s="2" customFormat="1" ht="20.100000000000001" hidden="1" customHeight="1" x14ac:dyDescent="0.3">
      <c r="A97" s="11"/>
      <c r="B97" s="11"/>
      <c r="C97" s="11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</row>
    <row r="98" spans="1:22" s="2" customFormat="1" ht="20.100000000000001" hidden="1" customHeight="1" x14ac:dyDescent="0.3">
      <c r="A98" s="11"/>
      <c r="B98" s="11"/>
      <c r="C98" s="11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</row>
    <row r="99" spans="1:22" s="2" customFormat="1" ht="20.100000000000001" hidden="1" customHeight="1" x14ac:dyDescent="0.3">
      <c r="A99" s="11"/>
      <c r="B99" s="11"/>
      <c r="C99" s="11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</row>
    <row r="100" spans="1:22" s="2" customFormat="1" ht="20.100000000000001" hidden="1" customHeight="1" x14ac:dyDescent="0.3">
      <c r="A100" s="11"/>
      <c r="B100" s="11"/>
      <c r="C100" s="11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</row>
    <row r="101" spans="1:22" s="2" customFormat="1" ht="20.100000000000001" hidden="1" customHeight="1" x14ac:dyDescent="0.3">
      <c r="A101" s="11"/>
      <c r="B101" s="11"/>
      <c r="C101" s="11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</row>
    <row r="102" spans="1:22" s="2" customFormat="1" ht="20.100000000000001" hidden="1" customHeight="1" x14ac:dyDescent="0.3">
      <c r="A102" s="11"/>
      <c r="B102" s="11"/>
      <c r="C102" s="11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</row>
    <row r="103" spans="1:22" s="2" customFormat="1" ht="20.100000000000001" hidden="1" customHeight="1" x14ac:dyDescent="0.3">
      <c r="A103" s="11"/>
      <c r="B103" s="11"/>
      <c r="C103" s="11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</row>
    <row r="104" spans="1:22" s="2" customFormat="1" ht="20.100000000000001" hidden="1" customHeight="1" x14ac:dyDescent="0.3">
      <c r="A104" s="11"/>
      <c r="B104" s="11"/>
      <c r="C104" s="11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</row>
    <row r="105" spans="1:22" s="2" customFormat="1" ht="20.100000000000001" hidden="1" customHeight="1" x14ac:dyDescent="0.3">
      <c r="A105" s="11"/>
      <c r="B105" s="11"/>
      <c r="C105" s="11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</row>
    <row r="106" spans="1:22" s="2" customFormat="1" ht="20.100000000000001" hidden="1" customHeight="1" x14ac:dyDescent="0.3">
      <c r="A106" s="11"/>
      <c r="B106" s="11"/>
      <c r="C106" s="11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</row>
    <row r="107" spans="1:22" s="2" customFormat="1" ht="20.100000000000001" hidden="1" customHeight="1" x14ac:dyDescent="0.3">
      <c r="A107" s="11"/>
      <c r="B107" s="11"/>
      <c r="C107" s="11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</row>
    <row r="108" spans="1:22" s="2" customFormat="1" ht="20.100000000000001" hidden="1" customHeight="1" x14ac:dyDescent="0.3">
      <c r="A108" s="11"/>
      <c r="B108" s="11"/>
      <c r="C108" s="11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</row>
    <row r="109" spans="1:22" s="2" customFormat="1" ht="20.100000000000001" hidden="1" customHeight="1" x14ac:dyDescent="0.3">
      <c r="A109" s="11"/>
      <c r="B109" s="11"/>
      <c r="C109" s="11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</row>
    <row r="110" spans="1:22" s="2" customFormat="1" ht="20.100000000000001" hidden="1" customHeight="1" x14ac:dyDescent="0.3">
      <c r="A110" s="11"/>
      <c r="B110" s="11"/>
      <c r="C110" s="11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</row>
    <row r="111" spans="1:22" s="2" customFormat="1" ht="20.100000000000001" hidden="1" customHeight="1" x14ac:dyDescent="0.3">
      <c r="A111" s="11"/>
      <c r="B111" s="11"/>
      <c r="C111" s="11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</row>
    <row r="112" spans="1:22" s="2" customFormat="1" ht="20.100000000000001" hidden="1" customHeight="1" x14ac:dyDescent="0.3">
      <c r="A112" s="11"/>
      <c r="B112" s="11"/>
      <c r="C112" s="11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</row>
    <row r="113" spans="1:22" s="2" customFormat="1" ht="20.100000000000001" hidden="1" customHeight="1" x14ac:dyDescent="0.3">
      <c r="A113" s="11"/>
      <c r="B113" s="11"/>
      <c r="C113" s="11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</row>
    <row r="114" spans="1:22" s="2" customFormat="1" ht="20.100000000000001" hidden="1" customHeight="1" x14ac:dyDescent="0.3">
      <c r="A114" s="11"/>
      <c r="B114" s="11"/>
      <c r="C114" s="11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</row>
    <row r="115" spans="1:22" s="2" customFormat="1" ht="20.100000000000001" hidden="1" customHeight="1" x14ac:dyDescent="0.3">
      <c r="A115" s="11"/>
      <c r="B115" s="11"/>
      <c r="C115" s="11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</row>
    <row r="116" spans="1:22" s="2" customFormat="1" ht="20.100000000000001" hidden="1" customHeight="1" x14ac:dyDescent="0.3">
      <c r="A116" s="11"/>
      <c r="B116" s="11"/>
      <c r="C116" s="11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</row>
    <row r="117" spans="1:22" s="2" customFormat="1" ht="20.100000000000001" hidden="1" customHeight="1" x14ac:dyDescent="0.3">
      <c r="A117" s="11"/>
      <c r="B117" s="11"/>
      <c r="C117" s="11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</row>
    <row r="118" spans="1:22" s="2" customFormat="1" ht="20.100000000000001" hidden="1" customHeight="1" x14ac:dyDescent="0.3">
      <c r="A118" s="11"/>
      <c r="B118" s="11"/>
      <c r="C118" s="11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</row>
    <row r="119" spans="1:22" s="2" customFormat="1" ht="20.100000000000001" hidden="1" customHeight="1" x14ac:dyDescent="0.3">
      <c r="A119" s="11"/>
      <c r="B119" s="11"/>
      <c r="C119" s="11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</row>
    <row r="120" spans="1:22" s="2" customFormat="1" ht="20.100000000000001" hidden="1" customHeight="1" x14ac:dyDescent="0.3">
      <c r="A120" s="11"/>
      <c r="B120" s="11"/>
      <c r="C120" s="11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</row>
    <row r="121" spans="1:22" s="2" customFormat="1" ht="20.100000000000001" hidden="1" customHeight="1" x14ac:dyDescent="0.3">
      <c r="A121" s="11"/>
      <c r="B121" s="11"/>
      <c r="C121" s="11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</row>
    <row r="122" spans="1:22" s="2" customFormat="1" ht="20.100000000000001" hidden="1" customHeight="1" x14ac:dyDescent="0.3">
      <c r="A122" s="11"/>
      <c r="B122" s="11"/>
      <c r="C122" s="11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</row>
    <row r="123" spans="1:22" s="2" customFormat="1" ht="20.100000000000001" hidden="1" customHeight="1" x14ac:dyDescent="0.3">
      <c r="A123" s="11"/>
      <c r="B123" s="11"/>
      <c r="C123" s="11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</row>
    <row r="124" spans="1:22" s="2" customFormat="1" ht="20.100000000000001" hidden="1" customHeight="1" x14ac:dyDescent="0.3">
      <c r="A124" s="11"/>
      <c r="B124" s="11"/>
      <c r="C124" s="11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</row>
    <row r="125" spans="1:22" s="2" customFormat="1" ht="20.100000000000001" hidden="1" customHeight="1" x14ac:dyDescent="0.3">
      <c r="A125" s="11"/>
      <c r="B125" s="11"/>
      <c r="C125" s="11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</row>
    <row r="126" spans="1:22" s="2" customFormat="1" ht="20.100000000000001" hidden="1" customHeight="1" x14ac:dyDescent="0.3">
      <c r="A126" s="11"/>
      <c r="B126" s="11"/>
      <c r="C126" s="11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</row>
    <row r="127" spans="1:22" s="2" customFormat="1" ht="20.100000000000001" hidden="1" customHeight="1" x14ac:dyDescent="0.3">
      <c r="A127" s="11"/>
      <c r="B127" s="11"/>
      <c r="C127" s="11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</row>
    <row r="128" spans="1:22" s="2" customFormat="1" ht="20.100000000000001" hidden="1" customHeight="1" x14ac:dyDescent="0.3">
      <c r="A128" s="11"/>
      <c r="B128" s="11"/>
      <c r="C128" s="11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</row>
    <row r="129" spans="1:22" s="2" customFormat="1" ht="20.100000000000001" hidden="1" customHeight="1" x14ac:dyDescent="0.3">
      <c r="A129" s="11"/>
      <c r="B129" s="11"/>
      <c r="C129" s="11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</row>
    <row r="130" spans="1:22" s="2" customFormat="1" ht="20.100000000000001" hidden="1" customHeight="1" x14ac:dyDescent="0.3">
      <c r="A130" s="11"/>
      <c r="B130" s="11"/>
      <c r="C130" s="11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</row>
    <row r="131" spans="1:22" s="2" customFormat="1" ht="20.100000000000001" hidden="1" customHeight="1" x14ac:dyDescent="0.3">
      <c r="A131" s="11"/>
      <c r="B131" s="11"/>
      <c r="C131" s="11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</row>
    <row r="132" spans="1:22" s="2" customFormat="1" ht="20.100000000000001" hidden="1" customHeight="1" x14ac:dyDescent="0.3">
      <c r="A132" s="11"/>
      <c r="B132" s="11"/>
      <c r="C132" s="11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</row>
    <row r="133" spans="1:22" s="2" customFormat="1" ht="20.100000000000001" hidden="1" customHeight="1" x14ac:dyDescent="0.3">
      <c r="A133" s="11"/>
      <c r="B133" s="11"/>
      <c r="C133" s="11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</row>
    <row r="134" spans="1:22" s="2" customFormat="1" ht="20.100000000000001" hidden="1" customHeight="1" x14ac:dyDescent="0.3">
      <c r="A134" s="11"/>
      <c r="B134" s="11"/>
      <c r="C134" s="11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</row>
    <row r="135" spans="1:22" s="2" customFormat="1" ht="20.100000000000001" hidden="1" customHeight="1" x14ac:dyDescent="0.3">
      <c r="A135" s="11"/>
      <c r="B135" s="11"/>
      <c r="C135" s="11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</row>
    <row r="136" spans="1:22" s="2" customFormat="1" ht="20.100000000000001" hidden="1" customHeight="1" x14ac:dyDescent="0.3">
      <c r="A136" s="11"/>
      <c r="B136" s="11"/>
      <c r="C136" s="11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</row>
    <row r="137" spans="1:22" s="2" customFormat="1" ht="20.100000000000001" hidden="1" customHeight="1" x14ac:dyDescent="0.3">
      <c r="A137" s="11"/>
      <c r="B137" s="11"/>
      <c r="C137" s="11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</row>
    <row r="138" spans="1:22" s="2" customFormat="1" ht="20.100000000000001" hidden="1" customHeight="1" x14ac:dyDescent="0.3">
      <c r="A138" s="11"/>
      <c r="B138" s="11"/>
      <c r="C138" s="11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</row>
    <row r="139" spans="1:22" s="2" customFormat="1" ht="20.100000000000001" hidden="1" customHeight="1" x14ac:dyDescent="0.3">
      <c r="A139" s="11"/>
      <c r="B139" s="11"/>
      <c r="C139" s="11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</row>
    <row r="140" spans="1:22" s="2" customFormat="1" ht="20.100000000000001" hidden="1" customHeight="1" x14ac:dyDescent="0.3">
      <c r="A140" s="11"/>
      <c r="B140" s="11"/>
      <c r="C140" s="11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</row>
    <row r="141" spans="1:22" s="2" customFormat="1" ht="20.100000000000001" hidden="1" customHeight="1" x14ac:dyDescent="0.3">
      <c r="A141" s="11"/>
      <c r="B141" s="11"/>
      <c r="C141" s="11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</row>
    <row r="142" spans="1:22" s="2" customFormat="1" ht="20.100000000000001" hidden="1" customHeight="1" x14ac:dyDescent="0.3">
      <c r="A142" s="11"/>
      <c r="B142" s="11"/>
      <c r="C142" s="11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</row>
    <row r="143" spans="1:22" s="2" customFormat="1" ht="20.100000000000001" hidden="1" customHeight="1" x14ac:dyDescent="0.3">
      <c r="A143" s="11"/>
      <c r="B143" s="11"/>
      <c r="C143" s="11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</row>
    <row r="144" spans="1:22" s="2" customFormat="1" ht="20.100000000000001" hidden="1" customHeight="1" x14ac:dyDescent="0.3">
      <c r="A144" s="11"/>
      <c r="B144" s="11"/>
      <c r="C144" s="11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</row>
    <row r="145" spans="1:22" s="2" customFormat="1" ht="20.100000000000001" hidden="1" customHeight="1" x14ac:dyDescent="0.3">
      <c r="A145" s="11"/>
      <c r="B145" s="11"/>
      <c r="C145" s="11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</row>
    <row r="146" spans="1:22" s="2" customFormat="1" ht="20.100000000000001" hidden="1" customHeight="1" x14ac:dyDescent="0.3">
      <c r="A146" s="11"/>
      <c r="B146" s="11"/>
      <c r="C146" s="11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</row>
    <row r="147" spans="1:22" s="2" customFormat="1" ht="20.100000000000001" hidden="1" customHeight="1" x14ac:dyDescent="0.3">
      <c r="A147" s="11"/>
      <c r="B147" s="11"/>
      <c r="C147" s="11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</row>
    <row r="148" spans="1:22" s="2" customFormat="1" ht="20.100000000000001" hidden="1" customHeight="1" x14ac:dyDescent="0.3">
      <c r="A148" s="11"/>
      <c r="B148" s="11"/>
      <c r="C148" s="11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</row>
    <row r="149" spans="1:22" s="2" customFormat="1" ht="20.100000000000001" hidden="1" customHeight="1" x14ac:dyDescent="0.3">
      <c r="A149" s="11"/>
      <c r="B149" s="11"/>
      <c r="C149" s="11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</row>
    <row r="150" spans="1:22" s="2" customFormat="1" ht="20.100000000000001" hidden="1" customHeight="1" x14ac:dyDescent="0.3">
      <c r="A150" s="11"/>
      <c r="B150" s="11"/>
      <c r="C150" s="11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</row>
    <row r="151" spans="1:22" s="2" customFormat="1" ht="20.100000000000001" hidden="1" customHeight="1" x14ac:dyDescent="0.3">
      <c r="A151" s="11"/>
      <c r="B151" s="11"/>
      <c r="C151" s="11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</row>
    <row r="152" spans="1:22" s="2" customFormat="1" ht="20.100000000000001" hidden="1" customHeight="1" x14ac:dyDescent="0.3">
      <c r="A152" s="11"/>
      <c r="B152" s="11"/>
      <c r="C152" s="11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</row>
    <row r="153" spans="1:22" s="2" customFormat="1" ht="20.100000000000001" hidden="1" customHeight="1" x14ac:dyDescent="0.3">
      <c r="A153" s="11"/>
      <c r="B153" s="11"/>
      <c r="C153" s="11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</row>
    <row r="154" spans="1:22" s="2" customFormat="1" ht="20.100000000000001" hidden="1" customHeight="1" x14ac:dyDescent="0.3">
      <c r="A154" s="11"/>
      <c r="B154" s="11"/>
      <c r="C154" s="11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</row>
    <row r="155" spans="1:22" s="2" customFormat="1" ht="20.100000000000001" hidden="1" customHeight="1" x14ac:dyDescent="0.3">
      <c r="A155" s="11"/>
      <c r="B155" s="11"/>
      <c r="C155" s="11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</row>
    <row r="156" spans="1:22" s="2" customFormat="1" ht="20.100000000000001" hidden="1" customHeight="1" x14ac:dyDescent="0.3">
      <c r="A156" s="11"/>
      <c r="B156" s="11"/>
      <c r="C156" s="11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</row>
    <row r="157" spans="1:22" s="2" customFormat="1" ht="20.100000000000001" hidden="1" customHeight="1" x14ac:dyDescent="0.3">
      <c r="A157" s="11"/>
      <c r="B157" s="11"/>
      <c r="C157" s="11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</row>
    <row r="158" spans="1:22" s="2" customFormat="1" ht="20.100000000000001" hidden="1" customHeight="1" x14ac:dyDescent="0.3">
      <c r="A158" s="11"/>
      <c r="B158" s="11"/>
      <c r="C158" s="11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</row>
    <row r="159" spans="1:22" s="2" customFormat="1" ht="20.100000000000001" hidden="1" customHeight="1" x14ac:dyDescent="0.3">
      <c r="A159" s="11"/>
      <c r="B159" s="11"/>
      <c r="C159" s="11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</row>
    <row r="160" spans="1:22" s="2" customFormat="1" ht="20.100000000000001" hidden="1" customHeight="1" x14ac:dyDescent="0.3">
      <c r="A160" s="11"/>
      <c r="B160" s="11"/>
      <c r="C160" s="11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</row>
    <row r="161" spans="1:22" s="2" customFormat="1" ht="20.100000000000001" hidden="1" customHeight="1" x14ac:dyDescent="0.3">
      <c r="A161" s="11"/>
      <c r="B161" s="11"/>
      <c r="C161" s="11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</row>
    <row r="162" spans="1:22" s="2" customFormat="1" ht="20.100000000000001" hidden="1" customHeight="1" x14ac:dyDescent="0.3">
      <c r="A162" s="11"/>
      <c r="B162" s="11"/>
      <c r="C162" s="11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</row>
    <row r="163" spans="1:22" s="2" customFormat="1" ht="20.100000000000001" hidden="1" customHeight="1" x14ac:dyDescent="0.3">
      <c r="A163" s="11"/>
      <c r="B163" s="11"/>
      <c r="C163" s="11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</row>
    <row r="164" spans="1:22" s="2" customFormat="1" ht="20.100000000000001" hidden="1" customHeight="1" x14ac:dyDescent="0.3">
      <c r="A164" s="11"/>
      <c r="B164" s="11"/>
      <c r="C164" s="11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</row>
    <row r="165" spans="1:22" s="2" customFormat="1" ht="20.100000000000001" hidden="1" customHeight="1" x14ac:dyDescent="0.3">
      <c r="A165" s="11"/>
      <c r="B165" s="11"/>
      <c r="C165" s="11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</row>
    <row r="166" spans="1:22" s="2" customFormat="1" ht="20.100000000000001" hidden="1" customHeight="1" x14ac:dyDescent="0.3">
      <c r="A166" s="11"/>
      <c r="B166" s="11"/>
      <c r="C166" s="11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</row>
    <row r="167" spans="1:22" s="2" customFormat="1" ht="20.100000000000001" hidden="1" customHeight="1" x14ac:dyDescent="0.3">
      <c r="A167" s="11"/>
      <c r="B167" s="11"/>
      <c r="C167" s="11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</row>
    <row r="168" spans="1:22" s="2" customFormat="1" ht="20.100000000000001" hidden="1" customHeight="1" x14ac:dyDescent="0.3">
      <c r="A168" s="11"/>
      <c r="B168" s="11"/>
      <c r="C168" s="11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</row>
    <row r="169" spans="1:22" s="2" customFormat="1" ht="20.100000000000001" hidden="1" customHeight="1" x14ac:dyDescent="0.3">
      <c r="A169" s="11"/>
      <c r="B169" s="11"/>
      <c r="C169" s="11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</row>
    <row r="170" spans="1:22" s="2" customFormat="1" ht="20.100000000000001" hidden="1" customHeight="1" x14ac:dyDescent="0.3">
      <c r="A170" s="11"/>
      <c r="B170" s="11"/>
      <c r="C170" s="11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</row>
    <row r="171" spans="1:22" s="2" customFormat="1" ht="20.100000000000001" hidden="1" customHeight="1" x14ac:dyDescent="0.3">
      <c r="A171" s="11"/>
      <c r="B171" s="11"/>
      <c r="C171" s="11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</row>
    <row r="172" spans="1:22" s="2" customFormat="1" ht="20.100000000000001" hidden="1" customHeight="1" x14ac:dyDescent="0.3">
      <c r="A172" s="11"/>
      <c r="B172" s="11"/>
      <c r="C172" s="11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</row>
    <row r="173" spans="1:22" s="2" customFormat="1" ht="20.100000000000001" hidden="1" customHeight="1" x14ac:dyDescent="0.3">
      <c r="A173" s="11"/>
      <c r="B173" s="11"/>
      <c r="C173" s="11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</row>
    <row r="174" spans="1:22" s="2" customFormat="1" ht="20.100000000000001" hidden="1" customHeight="1" x14ac:dyDescent="0.3">
      <c r="A174" s="11"/>
      <c r="B174" s="11"/>
      <c r="C174" s="11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</row>
    <row r="175" spans="1:22" s="2" customFormat="1" ht="20.100000000000001" hidden="1" customHeight="1" x14ac:dyDescent="0.3">
      <c r="A175" s="11"/>
      <c r="B175" s="11"/>
      <c r="C175" s="11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</row>
    <row r="176" spans="1:22" s="2" customFormat="1" ht="20.100000000000001" hidden="1" customHeight="1" x14ac:dyDescent="0.3">
      <c r="A176" s="11"/>
      <c r="B176" s="11"/>
      <c r="C176" s="11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</row>
    <row r="177" spans="1:22" s="2" customFormat="1" ht="20.100000000000001" hidden="1" customHeight="1" x14ac:dyDescent="0.3">
      <c r="A177" s="11"/>
      <c r="B177" s="11"/>
      <c r="C177" s="11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</row>
    <row r="178" spans="1:22" s="2" customFormat="1" ht="20.100000000000001" hidden="1" customHeight="1" x14ac:dyDescent="0.3">
      <c r="A178" s="11"/>
      <c r="B178" s="11"/>
      <c r="C178" s="11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</row>
    <row r="179" spans="1:22" s="2" customFormat="1" ht="20.100000000000001" hidden="1" customHeight="1" x14ac:dyDescent="0.3">
      <c r="A179" s="11"/>
      <c r="B179" s="11"/>
      <c r="C179" s="11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</row>
    <row r="180" spans="1:22" s="2" customFormat="1" ht="20.100000000000001" hidden="1" customHeight="1" x14ac:dyDescent="0.3">
      <c r="A180" s="11"/>
      <c r="B180" s="11"/>
      <c r="C180" s="11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</row>
    <row r="181" spans="1:22" s="2" customFormat="1" ht="20.100000000000001" hidden="1" customHeight="1" x14ac:dyDescent="0.3">
      <c r="A181" s="11"/>
      <c r="B181" s="11"/>
      <c r="C181" s="11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</row>
    <row r="182" spans="1:22" s="2" customFormat="1" ht="20.100000000000001" hidden="1" customHeight="1" x14ac:dyDescent="0.3">
      <c r="A182" s="11"/>
      <c r="B182" s="11"/>
      <c r="C182" s="11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</row>
    <row r="183" spans="1:22" s="2" customFormat="1" ht="20.100000000000001" hidden="1" customHeight="1" x14ac:dyDescent="0.3">
      <c r="A183" s="11"/>
      <c r="B183" s="11"/>
      <c r="C183" s="11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</row>
    <row r="184" spans="1:22" s="2" customFormat="1" ht="20.100000000000001" hidden="1" customHeight="1" x14ac:dyDescent="0.3">
      <c r="A184" s="11"/>
      <c r="B184" s="11"/>
      <c r="C184" s="11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</row>
    <row r="185" spans="1:22" s="2" customFormat="1" ht="20.100000000000001" hidden="1" customHeight="1" x14ac:dyDescent="0.3">
      <c r="A185" s="11"/>
      <c r="B185" s="11"/>
      <c r="C185" s="11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</row>
    <row r="186" spans="1:22" s="2" customFormat="1" ht="20.100000000000001" hidden="1" customHeight="1" x14ac:dyDescent="0.3">
      <c r="A186" s="11"/>
      <c r="B186" s="11"/>
      <c r="C186" s="11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</row>
    <row r="187" spans="1:22" s="2" customFormat="1" ht="20.100000000000001" hidden="1" customHeight="1" x14ac:dyDescent="0.3">
      <c r="A187" s="11"/>
      <c r="B187" s="11"/>
      <c r="C187" s="11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</row>
    <row r="188" spans="1:22" s="2" customFormat="1" ht="20.100000000000001" hidden="1" customHeight="1" x14ac:dyDescent="0.3">
      <c r="A188" s="11"/>
      <c r="B188" s="11"/>
      <c r="C188" s="11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</row>
    <row r="189" spans="1:22" s="2" customFormat="1" ht="20.100000000000001" hidden="1" customHeight="1" x14ac:dyDescent="0.3">
      <c r="A189" s="11"/>
      <c r="B189" s="11"/>
      <c r="C189" s="11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</row>
    <row r="190" spans="1:22" s="2" customFormat="1" ht="20.100000000000001" hidden="1" customHeight="1" x14ac:dyDescent="0.3">
      <c r="A190" s="11"/>
      <c r="B190" s="11"/>
      <c r="C190" s="11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</row>
    <row r="191" spans="1:22" s="2" customFormat="1" ht="20.100000000000001" hidden="1" customHeight="1" x14ac:dyDescent="0.3">
      <c r="A191" s="11"/>
      <c r="B191" s="11"/>
      <c r="C191" s="11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</row>
    <row r="192" spans="1:22" s="2" customFormat="1" ht="20.100000000000001" hidden="1" customHeight="1" x14ac:dyDescent="0.3">
      <c r="A192" s="11"/>
      <c r="B192" s="11"/>
      <c r="C192" s="11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</row>
    <row r="193" spans="1:22" s="2" customFormat="1" ht="20.100000000000001" hidden="1" customHeight="1" x14ac:dyDescent="0.3">
      <c r="A193" s="11"/>
      <c r="B193" s="11"/>
      <c r="C193" s="11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</row>
    <row r="194" spans="1:22" s="2" customFormat="1" ht="20.100000000000001" hidden="1" customHeight="1" x14ac:dyDescent="0.3">
      <c r="A194" s="11"/>
      <c r="B194" s="11"/>
      <c r="C194" s="11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</row>
    <row r="195" spans="1:22" s="2" customFormat="1" ht="20.100000000000001" hidden="1" customHeight="1" x14ac:dyDescent="0.3">
      <c r="A195" s="11"/>
      <c r="B195" s="11"/>
      <c r="C195" s="11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</row>
    <row r="196" spans="1:22" s="2" customFormat="1" ht="20.100000000000001" hidden="1" customHeight="1" x14ac:dyDescent="0.3">
      <c r="A196" s="11"/>
      <c r="B196" s="11"/>
      <c r="C196" s="11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</row>
    <row r="197" spans="1:22" s="2" customFormat="1" ht="20.100000000000001" hidden="1" customHeight="1" x14ac:dyDescent="0.3">
      <c r="A197" s="11"/>
      <c r="B197" s="11"/>
      <c r="C197" s="11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</row>
    <row r="198" spans="1:22" s="2" customFormat="1" ht="20.100000000000001" hidden="1" customHeight="1" x14ac:dyDescent="0.3">
      <c r="A198" s="11"/>
      <c r="B198" s="11"/>
      <c r="C198" s="11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</row>
    <row r="199" spans="1:22" s="2" customFormat="1" ht="20.100000000000001" hidden="1" customHeight="1" x14ac:dyDescent="0.3">
      <c r="A199" s="11"/>
      <c r="B199" s="11"/>
      <c r="C199" s="11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</row>
    <row r="200" spans="1:22" s="2" customFormat="1" ht="20.100000000000001" hidden="1" customHeight="1" x14ac:dyDescent="0.3">
      <c r="A200" s="11"/>
      <c r="B200" s="11"/>
      <c r="C200" s="11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</row>
    <row r="201" spans="1:22" s="2" customFormat="1" ht="20.100000000000001" hidden="1" customHeight="1" x14ac:dyDescent="0.3">
      <c r="A201" s="11"/>
      <c r="B201" s="11"/>
      <c r="C201" s="11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</row>
    <row r="202" spans="1:22" s="2" customFormat="1" ht="20.100000000000001" hidden="1" customHeight="1" x14ac:dyDescent="0.3">
      <c r="A202" s="11"/>
      <c r="B202" s="11"/>
      <c r="C202" s="11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</row>
    <row r="203" spans="1:22" s="2" customFormat="1" ht="20.100000000000001" hidden="1" customHeight="1" x14ac:dyDescent="0.3">
      <c r="A203" s="11"/>
      <c r="B203" s="11"/>
      <c r="C203" s="11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</row>
    <row r="204" spans="1:22" s="2" customFormat="1" ht="20.100000000000001" hidden="1" customHeight="1" x14ac:dyDescent="0.3">
      <c r="A204" s="11"/>
      <c r="B204" s="11"/>
      <c r="C204" s="11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</row>
    <row r="205" spans="1:22" s="54" customFormat="1" ht="21" thickBot="1" x14ac:dyDescent="0.4">
      <c r="A205" s="51" t="s">
        <v>19</v>
      </c>
      <c r="B205" s="52"/>
      <c r="C205" s="52"/>
      <c r="D205" s="53"/>
    </row>
    <row r="206" spans="1:22" s="3" customFormat="1" x14ac:dyDescent="0.3">
      <c r="A206" s="14" t="s">
        <v>6</v>
      </c>
      <c r="B206" s="14"/>
      <c r="C206" s="14"/>
      <c r="D206" s="15" t="s">
        <v>7</v>
      </c>
      <c r="E206" s="15" t="s">
        <v>8</v>
      </c>
      <c r="F206" s="15"/>
    </row>
    <row r="207" spans="1:22" s="3" customFormat="1" x14ac:dyDescent="0.3">
      <c r="A207" s="16" t="s">
        <v>33</v>
      </c>
      <c r="B207" s="14"/>
      <c r="C207" s="14"/>
      <c r="D207" s="34">
        <f>SUMIF(A16:A31,A207,E16:E31)</f>
        <v>0</v>
      </c>
      <c r="E207" s="17" t="e">
        <f>SUM(D207/$D$215)</f>
        <v>#DIV/0!</v>
      </c>
      <c r="F207" s="17"/>
    </row>
    <row r="208" spans="1:22" s="3" customFormat="1" x14ac:dyDescent="0.3">
      <c r="A208" s="16" t="s">
        <v>38</v>
      </c>
      <c r="B208" s="14"/>
      <c r="C208" s="14"/>
      <c r="D208" s="34">
        <f>SUMIF(A17:A32,A208,E17:E32)</f>
        <v>0</v>
      </c>
      <c r="E208" s="17" t="e">
        <f>SUM(D208/$D$215)</f>
        <v>#DIV/0!</v>
      </c>
      <c r="F208" s="17"/>
    </row>
    <row r="209" spans="1:22" s="3" customFormat="1" x14ac:dyDescent="0.3">
      <c r="A209" s="16" t="s">
        <v>1</v>
      </c>
      <c r="B209" s="16"/>
      <c r="C209" s="16"/>
      <c r="D209" s="34">
        <f>SUMIF(A17:A32,A209,E17:E32)</f>
        <v>0</v>
      </c>
      <c r="E209" s="17" t="e">
        <f>SUM(D209/$D$215)</f>
        <v>#DIV/0!</v>
      </c>
      <c r="F209" s="17"/>
    </row>
    <row r="210" spans="1:22" s="3" customFormat="1" x14ac:dyDescent="0.3">
      <c r="A210" s="16" t="s">
        <v>2</v>
      </c>
      <c r="B210" s="16"/>
      <c r="C210" s="16"/>
      <c r="D210" s="34">
        <f>SUMIF(A17:A32,A210,E17:E32)</f>
        <v>0</v>
      </c>
      <c r="E210" s="17" t="e">
        <f t="shared" ref="E210:E214" si="0">SUM(D210/$D$215)</f>
        <v>#DIV/0!</v>
      </c>
      <c r="F210" s="17"/>
    </row>
    <row r="211" spans="1:22" s="3" customFormat="1" x14ac:dyDescent="0.3">
      <c r="A211" s="16" t="s">
        <v>34</v>
      </c>
      <c r="B211" s="16"/>
      <c r="C211" s="16"/>
      <c r="D211" s="34">
        <f>SUMIF(A17:A32,A211,E17:E32)</f>
        <v>0</v>
      </c>
      <c r="E211" s="17" t="e">
        <f t="shared" si="0"/>
        <v>#DIV/0!</v>
      </c>
      <c r="F211" s="17"/>
    </row>
    <row r="212" spans="1:22" s="3" customFormat="1" x14ac:dyDescent="0.3">
      <c r="A212" s="16" t="s">
        <v>3</v>
      </c>
      <c r="B212" s="16"/>
      <c r="C212" s="16"/>
      <c r="D212" s="34">
        <f>SUMIF(A17:A32,A212,E17:E32)</f>
        <v>0</v>
      </c>
      <c r="E212" s="17" t="e">
        <f t="shared" si="0"/>
        <v>#DIV/0!</v>
      </c>
      <c r="F212" s="17"/>
    </row>
    <row r="213" spans="1:22" s="3" customFormat="1" x14ac:dyDescent="0.3">
      <c r="A213" s="16" t="s">
        <v>4</v>
      </c>
      <c r="B213" s="16"/>
      <c r="C213" s="16"/>
      <c r="D213" s="34">
        <f>SUMIF(A17:A32,A213,E17:E32)</f>
        <v>0</v>
      </c>
      <c r="E213" s="17" t="e">
        <f t="shared" si="0"/>
        <v>#DIV/0!</v>
      </c>
      <c r="F213" s="17"/>
    </row>
    <row r="214" spans="1:22" s="3" customFormat="1" x14ac:dyDescent="0.3">
      <c r="A214" s="16" t="s">
        <v>5</v>
      </c>
      <c r="B214" s="16"/>
      <c r="C214" s="16"/>
      <c r="D214" s="34">
        <f>SUMIF(A17:A32,A214,E17:E32)</f>
        <v>0</v>
      </c>
      <c r="E214" s="17" t="e">
        <f t="shared" si="0"/>
        <v>#DIV/0!</v>
      </c>
      <c r="F214" s="17"/>
    </row>
    <row r="215" spans="1:22" s="3" customFormat="1" x14ac:dyDescent="0.3">
      <c r="A215" s="18" t="s">
        <v>9</v>
      </c>
      <c r="B215" s="18"/>
      <c r="C215" s="18"/>
      <c r="D215" s="19">
        <f>SUM(D207:D214)</f>
        <v>0</v>
      </c>
      <c r="E215" s="20" t="e">
        <f>SUM(E207:E214)</f>
        <v>#DIV/0!</v>
      </c>
      <c r="F215" s="20"/>
    </row>
    <row r="216" spans="1:22" s="4" customFormat="1" ht="12.75" customHeight="1" x14ac:dyDescent="0.3"/>
    <row r="217" spans="1:22" s="4" customFormat="1" ht="12.75" customHeight="1" x14ac:dyDescent="0.3">
      <c r="E217" s="5"/>
      <c r="F217" s="5"/>
    </row>
    <row r="218" spans="1:22" s="4" customFormat="1" ht="12.75" customHeight="1" x14ac:dyDescent="0.3"/>
    <row r="219" spans="1:22" s="24" customFormat="1" ht="12.75" customHeight="1" x14ac:dyDescent="0.3">
      <c r="A219" s="21" t="s">
        <v>12</v>
      </c>
      <c r="B219" s="22"/>
      <c r="C219" s="22"/>
      <c r="D219" s="22"/>
      <c r="E219" s="23"/>
      <c r="F219" s="23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</row>
    <row r="220" spans="1:22" s="4" customFormat="1" ht="12.75" customHeight="1" x14ac:dyDescent="0.3"/>
    <row r="221" spans="1:22" s="4" customFormat="1" ht="12.75" customHeight="1" x14ac:dyDescent="0.3"/>
    <row r="222" spans="1:22" s="4" customFormat="1" ht="12.75" customHeight="1" x14ac:dyDescent="0.3"/>
    <row r="223" spans="1:22" s="4" customFormat="1" ht="12.75" customHeight="1" x14ac:dyDescent="0.3"/>
  </sheetData>
  <mergeCells count="14">
    <mergeCell ref="P1:V14"/>
    <mergeCell ref="A2:E2"/>
    <mergeCell ref="A3:E3"/>
    <mergeCell ref="A4:E4"/>
    <mergeCell ref="A5:B5"/>
    <mergeCell ref="A6:B6"/>
    <mergeCell ref="A7:B7"/>
    <mergeCell ref="A8:B8"/>
    <mergeCell ref="A9:B9"/>
    <mergeCell ref="A10:B10"/>
    <mergeCell ref="A11:B11"/>
    <mergeCell ref="A12:B12"/>
    <mergeCell ref="A14:B14"/>
    <mergeCell ref="A1:E1"/>
  </mergeCells>
  <dataValidations count="1">
    <dataValidation type="list" allowBlank="1" showInputMessage="1" showErrorMessage="1" sqref="D10" xr:uid="{996B6835-F176-48AB-A482-1A3DB58E1509}">
      <formula1>$AA$17:$AA$40</formula1>
    </dataValidation>
  </dataValidations>
  <hyperlinks>
    <hyperlink ref="D7" r:id="rId1" xr:uid="{27AF63AA-C6DB-445D-ABC6-2030A0EC8469}"/>
  </hyperlinks>
  <pageMargins left="0.7" right="0.7" top="0.75" bottom="0.75" header="0.3" footer="0.3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AFB61DE-B254-4E5F-B0E5-FED7AC0E8B9E}">
          <x14:formula1>
            <xm:f>Instructions!$A$24:$A$32</xm:f>
          </x14:formula1>
          <xm:sqref>A17:A40</xm:sqref>
        </x14:dataValidation>
        <x14:dataValidation type="list" allowBlank="1" showInputMessage="1" showErrorMessage="1" xr:uid="{17C14AD6-9BD9-4E2C-9FC5-072CEC66B382}">
          <x14:formula1>
            <xm:f>Instructions!$A$15:$A$18</xm:f>
          </x14:formula1>
          <xm:sqref>C17:C204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5"/>
  <sheetViews>
    <sheetView workbookViewId="0">
      <selection activeCell="E28" sqref="E28"/>
    </sheetView>
  </sheetViews>
  <sheetFormatPr defaultRowHeight="14.4" x14ac:dyDescent="0.3"/>
  <sheetData>
    <row r="1" spans="1:1" x14ac:dyDescent="0.3">
      <c r="A1" s="35">
        <v>44896</v>
      </c>
    </row>
    <row r="2" spans="1:1" x14ac:dyDescent="0.3">
      <c r="A2" s="35">
        <v>44927</v>
      </c>
    </row>
    <row r="3" spans="1:1" x14ac:dyDescent="0.3">
      <c r="A3" s="35">
        <v>44958</v>
      </c>
    </row>
    <row r="4" spans="1:1" x14ac:dyDescent="0.3">
      <c r="A4" s="35">
        <v>44986</v>
      </c>
    </row>
    <row r="5" spans="1:1" x14ac:dyDescent="0.3">
      <c r="A5" s="35">
        <v>45017</v>
      </c>
    </row>
    <row r="6" spans="1:1" x14ac:dyDescent="0.3">
      <c r="A6" s="35">
        <v>45047</v>
      </c>
    </row>
    <row r="7" spans="1:1" x14ac:dyDescent="0.3">
      <c r="A7" s="35">
        <v>45078</v>
      </c>
    </row>
    <row r="8" spans="1:1" x14ac:dyDescent="0.3">
      <c r="A8" s="35">
        <v>45108</v>
      </c>
    </row>
    <row r="9" spans="1:1" x14ac:dyDescent="0.3">
      <c r="A9" s="35">
        <v>45139</v>
      </c>
    </row>
    <row r="10" spans="1:1" x14ac:dyDescent="0.3">
      <c r="A10" s="35">
        <v>45170</v>
      </c>
    </row>
    <row r="11" spans="1:1" x14ac:dyDescent="0.3">
      <c r="A11" s="35">
        <v>45200</v>
      </c>
    </row>
    <row r="12" spans="1:1" x14ac:dyDescent="0.3">
      <c r="A12" s="35">
        <v>45231</v>
      </c>
    </row>
    <row r="13" spans="1:1" x14ac:dyDescent="0.3">
      <c r="A13" s="35">
        <v>45261</v>
      </c>
    </row>
    <row r="14" spans="1:1" x14ac:dyDescent="0.3">
      <c r="A14" s="35">
        <v>45292</v>
      </c>
    </row>
    <row r="15" spans="1:1" x14ac:dyDescent="0.3">
      <c r="A15" s="35">
        <v>45323</v>
      </c>
    </row>
    <row r="16" spans="1:1" x14ac:dyDescent="0.3">
      <c r="A16" s="35">
        <v>45352</v>
      </c>
    </row>
    <row r="17" spans="1:1" x14ac:dyDescent="0.3">
      <c r="A17" s="35">
        <v>45383</v>
      </c>
    </row>
    <row r="18" spans="1:1" x14ac:dyDescent="0.3">
      <c r="A18" s="35">
        <v>45413</v>
      </c>
    </row>
    <row r="19" spans="1:1" x14ac:dyDescent="0.3">
      <c r="A19" s="35">
        <v>45444</v>
      </c>
    </row>
    <row r="20" spans="1:1" x14ac:dyDescent="0.3">
      <c r="A20" s="35">
        <v>45474</v>
      </c>
    </row>
    <row r="21" spans="1:1" x14ac:dyDescent="0.3">
      <c r="A21" s="35">
        <v>45505</v>
      </c>
    </row>
    <row r="22" spans="1:1" x14ac:dyDescent="0.3">
      <c r="A22" s="35">
        <v>45536</v>
      </c>
    </row>
    <row r="23" spans="1:1" x14ac:dyDescent="0.3">
      <c r="A23" s="35">
        <v>45566</v>
      </c>
    </row>
    <row r="24" spans="1:1" x14ac:dyDescent="0.3">
      <c r="A24" s="35">
        <v>45597</v>
      </c>
    </row>
    <row r="25" spans="1:1" x14ac:dyDescent="0.3">
      <c r="A25" s="35">
        <v>45627</v>
      </c>
    </row>
  </sheetData>
  <dataValidations count="1">
    <dataValidation type="list" allowBlank="1" showInputMessage="1" showErrorMessage="1" sqref="A1:A25" xr:uid="{00000000-0002-0000-0200-000000000000}">
      <formula1>$A$1:$A$25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REPORTING FORM</vt:lpstr>
      <vt:lpstr>Sheet1</vt:lpstr>
    </vt:vector>
  </TitlesOfParts>
  <Company>University of South Florida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Daniel, Terrie</dc:creator>
  <cp:lastModifiedBy>Mark</cp:lastModifiedBy>
  <cp:lastPrinted>2020-08-12T16:50:10Z</cp:lastPrinted>
  <dcterms:created xsi:type="dcterms:W3CDTF">2019-01-07T15:30:01Z</dcterms:created>
  <dcterms:modified xsi:type="dcterms:W3CDTF">2025-02-28T16:56:17Z</dcterms:modified>
</cp:coreProperties>
</file>